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04"/>
  <workbookPr/>
  <mc:AlternateContent xmlns:mc="http://schemas.openxmlformats.org/markup-compatibility/2006">
    <mc:Choice Requires="x15">
      <x15ac:absPath xmlns:x15ac="http://schemas.microsoft.com/office/spreadsheetml/2010/11/ac" url="S:\Program Improvement &amp; Policy\Reports\R-FNS742-23-1__PY23 Verification Report\2 Sample Size Calculator\"/>
    </mc:Choice>
  </mc:AlternateContent>
  <xr:revisionPtr revIDLastSave="0" documentId="8_{97D94B79-891E-4037-87A4-5F69ED511000}" xr6:coauthVersionLast="47" xr6:coauthVersionMax="47" xr10:uidLastSave="{00000000-0000-0000-0000-000000000000}"/>
  <workbookProtection workbookAlgorithmName="SHA-512" workbookHashValue="J+8/f/cl/gArY66kx39zH47OQH6ViCidgIyFA49Lm7B8h6AdlzlaGnqI86r/jZLNZ9pXTvw0uONLUHaznY3ZxA==" workbookSaltValue="zAi1PqYK8P+/bAhNZKKWfw==" workbookSpinCount="100000" lockStructure="1"/>
  <bookViews>
    <workbookView xWindow="57480" yWindow="-120" windowWidth="29040" windowHeight="15990" firstSheet="1" activeTab="1" xr2:uid="{A0F1D14D-FA04-458C-9BDD-E8001154ED82}"/>
  </bookViews>
  <sheets>
    <sheet name="Version History" sheetId="3" r:id="rId1"/>
    <sheet name="Sample Size Calculation" sheetId="1" r:id="rId2"/>
    <sheet name="Approved Sample Methods" sheetId="2" r:id="rId3"/>
  </sheets>
  <definedNames>
    <definedName name="_xlnm.Print_Area" localSheetId="1">'Sample Size Calculation'!$A$1:$J$50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0" i="1" l="1"/>
  <c r="H40" i="1" s="1"/>
  <c r="D37" i="1"/>
  <c r="D34" i="1"/>
  <c r="F19" i="1"/>
  <c r="G40" i="1" l="1"/>
  <c r="F40" i="1" s="1"/>
  <c r="F34" i="1"/>
  <c r="F37" i="1"/>
  <c r="J45" i="1" l="1"/>
  <c r="F45" i="1" l="1"/>
</calcChain>
</file>

<file path=xl/sharedStrings.xml><?xml version="1.0" encoding="utf-8"?>
<sst xmlns="http://schemas.openxmlformats.org/spreadsheetml/2006/main" count="4885" uniqueCount="2458">
  <si>
    <t>Original posting</t>
  </si>
  <si>
    <t>Guidance in cell E4 regarding timeframe for household income documentation updated to align with USDA guidance</t>
  </si>
  <si>
    <t>Texas Department of Agriculture - Food and Nutrition Division</t>
  </si>
  <si>
    <t>Worksheet to Determine Verification Sample Size</t>
  </si>
  <si>
    <r>
      <t xml:space="preserve">Verification </t>
    </r>
    <r>
      <rPr>
        <sz val="11"/>
        <color rgb="FFFF0000"/>
        <rFont val="Arial"/>
        <family val="2"/>
      </rPr>
      <t>must</t>
    </r>
    <r>
      <rPr>
        <sz val="11"/>
        <color theme="1"/>
        <rFont val="Arial"/>
        <family val="2"/>
      </rPr>
      <t xml:space="preserve"> be completed by November 15th each year. Households must provide income information for a period of one month. The one-month period may be from any point in time between the month prior to application and the time the household is required to provide income documentation.</t>
    </r>
  </si>
  <si>
    <t>General Information</t>
  </si>
  <si>
    <t>CE ID:</t>
  </si>
  <si>
    <t>CE Name:</t>
  </si>
  <si>
    <t>Program Year:</t>
  </si>
  <si>
    <t>2022-2023</t>
  </si>
  <si>
    <t>Date sample was calculated:</t>
  </si>
  <si>
    <t>Total Approved Applications</t>
  </si>
  <si>
    <t xml:space="preserve">Total approved applications refers to actual approved application documents/pieces of paper on file October 1. CEs must only complete verification activities based on applications received and certified. CES must not include directly certified students in their calculations. </t>
  </si>
  <si>
    <t>ENTER NUMBER OF APPROVED APPLICATONS AS OF OCTOBER 1, 2022:</t>
  </si>
  <si>
    <t xml:space="preserve">Categorically-eligible </t>
  </si>
  <si>
    <t>Income-based free</t>
  </si>
  <si>
    <t>Income-based reduced-price</t>
  </si>
  <si>
    <t>Total approved applications</t>
  </si>
  <si>
    <t>OF THE TOTAL APPROVED APPLICATONS, HOW MANY ARE ERROR-PRONE?</t>
  </si>
  <si>
    <t>Number of error-prone applications
 (Enter 0 if there are none)</t>
  </si>
  <si>
    <t>Sample Method</t>
  </si>
  <si>
    <t>All CEs are eligible to use the Standard method. Eligibility to use an Alternate method is based on the previous year's verification response rate. Approved methods are listed on the second tab.</t>
  </si>
  <si>
    <t>Which sampling method will be used?</t>
  </si>
  <si>
    <t>Sample Size Calculation</t>
  </si>
  <si>
    <t>All sample sizes are calculated by rounding decimals up to the next whole number.</t>
  </si>
  <si>
    <t>Standard</t>
  </si>
  <si>
    <t>Calculated as 3% of total applications or 3,000 Error-Prone applications (whichever is less). Randomly selected from Error-Prone applications first.</t>
  </si>
  <si>
    <t>Alternate 1</t>
  </si>
  <si>
    <t xml:space="preserve">Calculated as 3% or 3,000 of total applications (whichever is less). Randomly selected from all approved applications. </t>
  </si>
  <si>
    <t>Alternate 2</t>
  </si>
  <si>
    <t>Total Sample</t>
  </si>
  <si>
    <t>Selected From Error-Prone</t>
  </si>
  <si>
    <t>Selected From Categorically Eligible</t>
  </si>
  <si>
    <t>Calculated as 1% or 1,000 (whichever is less) of total approved applications selected from Error-Prone applications 
PLUS 0.5% or 500 (whichever is less) of Categorically Eligible applications selected from Categorically Eligible applications.</t>
  </si>
  <si>
    <t>Sampling Interval</t>
  </si>
  <si>
    <t>Use this interval for selecting household applications for verification. The interval is determined by dividing the total number of household applications by the sample size.</t>
  </si>
  <si>
    <t>TEXAS DEPARTMENT OF AGRICULTURE</t>
  </si>
  <si>
    <t>COMMISSIONER SID MILLER</t>
  </si>
  <si>
    <t xml:space="preserve">This institution is an equal opportunity provider. </t>
  </si>
  <si>
    <r>
      <rPr>
        <b/>
        <sz val="12"/>
        <color theme="1"/>
        <rFont val="Arial"/>
        <family val="2"/>
      </rPr>
      <t>Texas Department of Agriculture, Food &amp; Nutrition Division</t>
    </r>
    <r>
      <rPr>
        <sz val="11"/>
        <color theme="1"/>
        <rFont val="Arial"/>
        <family val="2"/>
      </rPr>
      <t xml:space="preserve">
</t>
    </r>
    <r>
      <rPr>
        <b/>
        <sz val="11"/>
        <color theme="1"/>
        <rFont val="Arial"/>
        <family val="2"/>
      </rPr>
      <t>2022-2023 CE List of Approved Sample Size Methods for Verification Reporting</t>
    </r>
    <r>
      <rPr>
        <sz val="11"/>
        <color theme="1"/>
        <rFont val="Arial"/>
        <family val="2"/>
      </rPr>
      <t xml:space="preserve">
Sample size method eligibility of listed schools was based on the following criteria:
     </t>
    </r>
    <r>
      <rPr>
        <b/>
        <sz val="11"/>
        <color theme="1"/>
        <rFont val="Arial"/>
        <family val="2"/>
      </rPr>
      <t xml:space="preserve">Standard:    − </t>
    </r>
    <r>
      <rPr>
        <sz val="11"/>
        <color theme="1"/>
        <rFont val="Arial"/>
        <family val="2"/>
      </rPr>
      <t xml:space="preserve">All CEs may choose to use the Standard Sample Size Method.
                           − CEs who verified no applications in SY22 must use the Standard Sample Size Method.
     </t>
    </r>
    <r>
      <rPr>
        <b/>
        <sz val="11"/>
        <color theme="1"/>
        <rFont val="Arial"/>
        <family val="2"/>
      </rPr>
      <t xml:space="preserve">Alternate: </t>
    </r>
    <r>
      <rPr>
        <sz val="11"/>
        <color theme="1"/>
        <rFont val="Arial"/>
        <family val="2"/>
      </rPr>
      <t xml:space="preserve">The ability to use an alternate sample method must be determined annually. Those CEs that qualify for an alternate sample size must meet one of the following conditions:
                           −  </t>
    </r>
    <r>
      <rPr>
        <u/>
        <sz val="11"/>
        <color theme="1"/>
        <rFont val="Arial"/>
        <family val="2"/>
      </rPr>
      <t>Lowered Non-Response Rate</t>
    </r>
    <r>
      <rPr>
        <sz val="11"/>
        <color theme="1"/>
        <rFont val="Arial"/>
        <family val="2"/>
      </rPr>
      <t xml:space="preserve">. CEs that have less than a twenty percent non-response rate for verification requests for the preceding school year (SY 2021-2022).
                           −  </t>
    </r>
    <r>
      <rPr>
        <u/>
        <sz val="11"/>
        <color theme="1"/>
        <rFont val="Arial"/>
        <family val="2"/>
      </rPr>
      <t>Improved Non-Response Rate</t>
    </r>
    <r>
      <rPr>
        <sz val="11"/>
        <color theme="1"/>
        <rFont val="Arial"/>
        <family val="2"/>
      </rPr>
      <t>. CEs that 1. have more than 20,000 students approved by household application as eligible for free or reduced-price meals as of October 1 and 
                                                                                       2. have at least a 10 percent decrease in the non-response percentage between Year 1 (SY2020-2020) and Year 2 (SY2021-2022) qualify to use an alternate sample size method in Year 3.
If "Yes," the CE is approved to use the sample method.
If "No," the CE is NOT approved to use the sample method.
If CE is not present on the list, Verification Reporting data is not available for prior reporting years. The Standard Sample Size Method should be used.
Updated 07/20/2022</t>
    </r>
  </si>
  <si>
    <t>APPROVED SAMPLE METHODS</t>
  </si>
  <si>
    <t>CE ID</t>
  </si>
  <si>
    <t>CE NAME</t>
  </si>
  <si>
    <t>Alternate 1 or 2</t>
  </si>
  <si>
    <t>00001</t>
  </si>
  <si>
    <t>CAYUGA ISD</t>
  </si>
  <si>
    <r>
      <rPr>
        <sz val="12"/>
        <color theme="1"/>
        <rFont val="Arial"/>
        <family val="2"/>
      </rPr>
      <t>Y</t>
    </r>
    <r>
      <rPr>
        <sz val="11"/>
        <color theme="1"/>
        <rFont val="Arial"/>
        <family val="2"/>
      </rPr>
      <t>es</t>
    </r>
  </si>
  <si>
    <r>
      <rPr>
        <sz val="12"/>
        <color theme="1"/>
        <rFont val="Arial"/>
        <family val="2"/>
      </rPr>
      <t>N</t>
    </r>
    <r>
      <rPr>
        <sz val="11"/>
        <color theme="1"/>
        <rFont val="Arial"/>
        <family val="2"/>
      </rPr>
      <t>o</t>
    </r>
  </si>
  <si>
    <t>00002</t>
  </si>
  <si>
    <t>ELKHART ISD</t>
  </si>
  <si>
    <t>00003</t>
  </si>
  <si>
    <t>FRANKSTON ISD</t>
  </si>
  <si>
    <t>00004</t>
  </si>
  <si>
    <t>NECHES ISD</t>
  </si>
  <si>
    <t>00005</t>
  </si>
  <si>
    <t>PALESTINE ISD</t>
  </si>
  <si>
    <t>00006</t>
  </si>
  <si>
    <t>WESTWOOD ISD</t>
  </si>
  <si>
    <t>00007</t>
  </si>
  <si>
    <t>SLOCUM ISD</t>
  </si>
  <si>
    <t>00008</t>
  </si>
  <si>
    <t>ANDREWS ISD</t>
  </si>
  <si>
    <t>00009</t>
  </si>
  <si>
    <t>PINEYWOODS COMMUNITY ACADEMY</t>
  </si>
  <si>
    <t>00010</t>
  </si>
  <si>
    <t>HUDSON ISD</t>
  </si>
  <si>
    <t>00011</t>
  </si>
  <si>
    <t>LUFKIN ISD</t>
  </si>
  <si>
    <t>00012</t>
  </si>
  <si>
    <t>HUNTINGTON ISD</t>
  </si>
  <si>
    <t>00013</t>
  </si>
  <si>
    <t>DIBOLL ISD</t>
  </si>
  <si>
    <t>00014</t>
  </si>
  <si>
    <t>ZAVALLA ISD</t>
  </si>
  <si>
    <t>00015</t>
  </si>
  <si>
    <t>CENTRAL ISD</t>
  </si>
  <si>
    <t>00016</t>
  </si>
  <si>
    <t>ARANSAS COUNTY ISD</t>
  </si>
  <si>
    <t>00017</t>
  </si>
  <si>
    <t>ARCHER CITY ISD</t>
  </si>
  <si>
    <t>00018</t>
  </si>
  <si>
    <t>HOLLIDAY ISD</t>
  </si>
  <si>
    <t>00019</t>
  </si>
  <si>
    <t>WINDTHORST ISD</t>
  </si>
  <si>
    <t>00020</t>
  </si>
  <si>
    <t>CLAUDE ISD</t>
  </si>
  <si>
    <t>00021</t>
  </si>
  <si>
    <t>CHARLOTTE ISD</t>
  </si>
  <si>
    <t>00022</t>
  </si>
  <si>
    <t>JOURDANTON ISD</t>
  </si>
  <si>
    <t>00023</t>
  </si>
  <si>
    <t>LYTLE ISD</t>
  </si>
  <si>
    <t>00024</t>
  </si>
  <si>
    <t>PLEASANTON ISD</t>
  </si>
  <si>
    <t>00025</t>
  </si>
  <si>
    <t>POTEET ISD</t>
  </si>
  <si>
    <t>00026</t>
  </si>
  <si>
    <t>BELLVILLE ISD</t>
  </si>
  <si>
    <t>00027</t>
  </si>
  <si>
    <t>SEALY ISD</t>
  </si>
  <si>
    <t>00028</t>
  </si>
  <si>
    <t>BRAZOS ISD</t>
  </si>
  <si>
    <t>00029</t>
  </si>
  <si>
    <t>MULESHOE ISD</t>
  </si>
  <si>
    <t>00030</t>
  </si>
  <si>
    <t>MEDINA ISD</t>
  </si>
  <si>
    <t>00031</t>
  </si>
  <si>
    <t>BANDERA ISD</t>
  </si>
  <si>
    <t>00032</t>
  </si>
  <si>
    <t>BASTROP ISD</t>
  </si>
  <si>
    <t>00033</t>
  </si>
  <si>
    <t>ELGIN ISD</t>
  </si>
  <si>
    <t>00034</t>
  </si>
  <si>
    <t>SMITHVILLE ISD</t>
  </si>
  <si>
    <t>00035</t>
  </si>
  <si>
    <t>MCDADE ISD</t>
  </si>
  <si>
    <t>00036</t>
  </si>
  <si>
    <t>SEYMOUR ISD</t>
  </si>
  <si>
    <t>00037</t>
  </si>
  <si>
    <t>ST MARY ACADEMY</t>
  </si>
  <si>
    <t>00038</t>
  </si>
  <si>
    <t>BEEVILLE ISD</t>
  </si>
  <si>
    <t>00039</t>
  </si>
  <si>
    <t>PAWNEE ISD</t>
  </si>
  <si>
    <t>00040</t>
  </si>
  <si>
    <t>PETTUS ISD</t>
  </si>
  <si>
    <t>00041</t>
  </si>
  <si>
    <t>SKIDMORE-TYNAN ISD</t>
  </si>
  <si>
    <t>00042</t>
  </si>
  <si>
    <t>PRIORITY SYSTEMS, INC.</t>
  </si>
  <si>
    <t>00043</t>
  </si>
  <si>
    <t>ACADEMY ISD</t>
  </si>
  <si>
    <t>00044</t>
  </si>
  <si>
    <t>BARTLETT ISD</t>
  </si>
  <si>
    <t>00045</t>
  </si>
  <si>
    <t>BELTON ISD</t>
  </si>
  <si>
    <t>00046</t>
  </si>
  <si>
    <t>HOLLAND ISD</t>
  </si>
  <si>
    <t>00047</t>
  </si>
  <si>
    <t>KILLEEN ISD</t>
  </si>
  <si>
    <t>00048</t>
  </si>
  <si>
    <t>ROGERS ISD</t>
  </si>
  <si>
    <t>00049</t>
  </si>
  <si>
    <t>SALADO ISD</t>
  </si>
  <si>
    <t>00050</t>
  </si>
  <si>
    <t>TEMPLE ISD</t>
  </si>
  <si>
    <t>00051</t>
  </si>
  <si>
    <t>TROY ISD</t>
  </si>
  <si>
    <t>00053</t>
  </si>
  <si>
    <t>GEORGE GERVIN YOUTH CENTER, INC.</t>
  </si>
  <si>
    <t>00055</t>
  </si>
  <si>
    <t>NEW FRONTIERS PUBLIC SCHOOLS INC</t>
  </si>
  <si>
    <t>00056</t>
  </si>
  <si>
    <t>SCHOOL OF EXCELLENCE ED</t>
  </si>
  <si>
    <t>00057</t>
  </si>
  <si>
    <t>SOUTHWEST PREPARATORY SCHOOL</t>
  </si>
  <si>
    <t>00058</t>
  </si>
  <si>
    <t>BRAINATION, INC</t>
  </si>
  <si>
    <t>00059</t>
  </si>
  <si>
    <t>ACADEMY OF AMERICA DBA BEXAR COUNTY ACADEMY</t>
  </si>
  <si>
    <t>00062</t>
  </si>
  <si>
    <t>HERITAGE ACADEMY CHARTER SCHOOLS, INC.</t>
  </si>
  <si>
    <t>00067</t>
  </si>
  <si>
    <t>JUBILEE ACADEMIES</t>
  </si>
  <si>
    <t>00070</t>
  </si>
  <si>
    <t>IMAGINE EDUCATIONAL FOUNDATION</t>
  </si>
  <si>
    <t>00072</t>
  </si>
  <si>
    <t>RIVERWALK EDUCATION FOUNDATION, INC.</t>
  </si>
  <si>
    <t>00073</t>
  </si>
  <si>
    <t>HARMONY PUBLIC SCHOOLS</t>
  </si>
  <si>
    <t>00074</t>
  </si>
  <si>
    <t>Somerset Academy, Inc.</t>
  </si>
  <si>
    <t>00075</t>
  </si>
  <si>
    <t>00077</t>
  </si>
  <si>
    <t>HENRY FORD LEARNING INSTITUTE</t>
  </si>
  <si>
    <t>00078</t>
  </si>
  <si>
    <t>ALAMO HEIGHTS ISD</t>
  </si>
  <si>
    <t>00079</t>
  </si>
  <si>
    <t>HARLANDALE ISD</t>
  </si>
  <si>
    <t>00080</t>
  </si>
  <si>
    <t>EDGEWOOD ISD-SAN ANTONIO</t>
  </si>
  <si>
    <t>00082</t>
  </si>
  <si>
    <t>SAN ANTONIO ISD</t>
  </si>
  <si>
    <t>00083</t>
  </si>
  <si>
    <t>SOUTH SAN ANTONIO ISD</t>
  </si>
  <si>
    <t>00084</t>
  </si>
  <si>
    <t>SOMERSET ISD</t>
  </si>
  <si>
    <t>00085</t>
  </si>
  <si>
    <t>NORTH EAST ISD</t>
  </si>
  <si>
    <t>00086</t>
  </si>
  <si>
    <t>EAST CENTRAL ISD</t>
  </si>
  <si>
    <t>00087</t>
  </si>
  <si>
    <t>SOUTHWEST ISD</t>
  </si>
  <si>
    <t>00088</t>
  </si>
  <si>
    <t>LACKLAND ISD</t>
  </si>
  <si>
    <t>00089</t>
  </si>
  <si>
    <t>FT SAM HOUSTON ISD</t>
  </si>
  <si>
    <t>00090</t>
  </si>
  <si>
    <t>NORTHSIDE ISD-SAN ANTONIO</t>
  </si>
  <si>
    <t>00091</t>
  </si>
  <si>
    <t>JUDSON ISD</t>
  </si>
  <si>
    <t>00092</t>
  </si>
  <si>
    <t>SOUTHSIDE ISD</t>
  </si>
  <si>
    <t>00093</t>
  </si>
  <si>
    <t>JOHNSON CITY ISD</t>
  </si>
  <si>
    <t>00094</t>
  </si>
  <si>
    <t>BLANCO ISD</t>
  </si>
  <si>
    <t>00096</t>
  </si>
  <si>
    <t>CLIFTON ISD</t>
  </si>
  <si>
    <t>00097</t>
  </si>
  <si>
    <t>MERIDIAN ISD</t>
  </si>
  <si>
    <t>00098</t>
  </si>
  <si>
    <t>MORGAN ISD</t>
  </si>
  <si>
    <t>00099</t>
  </si>
  <si>
    <t>VALLEY MILLS ISD</t>
  </si>
  <si>
    <t>00100</t>
  </si>
  <si>
    <t>WALNUT SPRINGS ISD</t>
  </si>
  <si>
    <t>00101</t>
  </si>
  <si>
    <t>IREDELL ISD</t>
  </si>
  <si>
    <t>00102</t>
  </si>
  <si>
    <t>KOPPERL ISD</t>
  </si>
  <si>
    <t>00103</t>
  </si>
  <si>
    <t>CRANFILLS GAP ISD</t>
  </si>
  <si>
    <t>00104</t>
  </si>
  <si>
    <t>HOOKS ISD</t>
  </si>
  <si>
    <t>00105</t>
  </si>
  <si>
    <t>MAUD ISD</t>
  </si>
  <si>
    <t>00106</t>
  </si>
  <si>
    <t>TEXARKANA ISD</t>
  </si>
  <si>
    <t>00107</t>
  </si>
  <si>
    <t>LIBERTY-EYLAU ISD</t>
  </si>
  <si>
    <t>00108</t>
  </si>
  <si>
    <t>SIMMS ISD</t>
  </si>
  <si>
    <t>00109</t>
  </si>
  <si>
    <t>PLEASANT GROVE ISD</t>
  </si>
  <si>
    <t>00110</t>
  </si>
  <si>
    <t>HUBBARD ISD-DE KALB</t>
  </si>
  <si>
    <t>00111</t>
  </si>
  <si>
    <t>LEARY ISD</t>
  </si>
  <si>
    <t>00112</t>
  </si>
  <si>
    <t>ALVIN ISD</t>
  </si>
  <si>
    <t>00113</t>
  </si>
  <si>
    <t>ANGLETON ISD</t>
  </si>
  <si>
    <t>00114</t>
  </si>
  <si>
    <t>DANBURY ISD</t>
  </si>
  <si>
    <t>00115</t>
  </si>
  <si>
    <t>BRAZOSPORT ISD</t>
  </si>
  <si>
    <t>00116</t>
  </si>
  <si>
    <t>SWEENY ISD</t>
  </si>
  <si>
    <t>00117</t>
  </si>
  <si>
    <t>COLUMBIA-BRAZORIA ISD</t>
  </si>
  <si>
    <t>00118</t>
  </si>
  <si>
    <t>PEARLAND ISD</t>
  </si>
  <si>
    <t>00119</t>
  </si>
  <si>
    <t>DAMON ISD</t>
  </si>
  <si>
    <t>00120</t>
  </si>
  <si>
    <t>DEMOCRATIC SCHOOLS RESEARCH, INC.</t>
  </si>
  <si>
    <t>00122</t>
  </si>
  <si>
    <t>COLLEGE STATION ISD</t>
  </si>
  <si>
    <t>00123</t>
  </si>
  <si>
    <t>BRYAN ISD</t>
  </si>
  <si>
    <t>00124</t>
  </si>
  <si>
    <t>TERLINGUA CSD</t>
  </si>
  <si>
    <t>00125</t>
  </si>
  <si>
    <t>ALPINE ISD</t>
  </si>
  <si>
    <t>00126</t>
  </si>
  <si>
    <t>MARATHON ISD</t>
  </si>
  <si>
    <t>00127</t>
  </si>
  <si>
    <t>SILVERTON ISD</t>
  </si>
  <si>
    <t>00129</t>
  </si>
  <si>
    <t>BROOKS COUNTY ISD</t>
  </si>
  <si>
    <t>00130</t>
  </si>
  <si>
    <t>BANGS ISD</t>
  </si>
  <si>
    <t>00131</t>
  </si>
  <si>
    <t>BROWNWOOD ISD</t>
  </si>
  <si>
    <t>00132</t>
  </si>
  <si>
    <t>BLANKET ISD</t>
  </si>
  <si>
    <t>00133</t>
  </si>
  <si>
    <t>MAY ISD</t>
  </si>
  <si>
    <t>00134</t>
  </si>
  <si>
    <t>ZEPHYR ISD</t>
  </si>
  <si>
    <t>00135</t>
  </si>
  <si>
    <t>BROOKESMITH ISD</t>
  </si>
  <si>
    <t>00136</t>
  </si>
  <si>
    <t>EARLY ISD</t>
  </si>
  <si>
    <t>00137</t>
  </si>
  <si>
    <t>CALDWELL ISD</t>
  </si>
  <si>
    <t>00138</t>
  </si>
  <si>
    <t>SOMERVILLE ISD</t>
  </si>
  <si>
    <t>00139</t>
  </si>
  <si>
    <t>SNOOK ISD</t>
  </si>
  <si>
    <t>00140</t>
  </si>
  <si>
    <t>BURNET CONS ISD</t>
  </si>
  <si>
    <t>00141</t>
  </si>
  <si>
    <t>MARBLE FALLS ISD</t>
  </si>
  <si>
    <t>00142</t>
  </si>
  <si>
    <t>LOCKHART ISD</t>
  </si>
  <si>
    <t>00143</t>
  </si>
  <si>
    <t>LULING ISD</t>
  </si>
  <si>
    <t>00144</t>
  </si>
  <si>
    <t>PRAIRIE LEA ISD</t>
  </si>
  <si>
    <t>00145</t>
  </si>
  <si>
    <t>CALHOUN CO ISD</t>
  </si>
  <si>
    <t>00146</t>
  </si>
  <si>
    <t>CROSS PLAINS ISD</t>
  </si>
  <si>
    <t>00147</t>
  </si>
  <si>
    <t>CLYDE CONS ISD</t>
  </si>
  <si>
    <t>00148</t>
  </si>
  <si>
    <t>BAIRD ISD</t>
  </si>
  <si>
    <t>00149</t>
  </si>
  <si>
    <t>EULA ISD</t>
  </si>
  <si>
    <t>00151</t>
  </si>
  <si>
    <t>BROWNSVILLE ISD</t>
  </si>
  <si>
    <t>00152</t>
  </si>
  <si>
    <t>HARLINGEN CONS ISD</t>
  </si>
  <si>
    <t>00153</t>
  </si>
  <si>
    <t>LA FERIA ISD</t>
  </si>
  <si>
    <t>00154</t>
  </si>
  <si>
    <t>LOS FRESNOS CONS ISD</t>
  </si>
  <si>
    <t>00155</t>
  </si>
  <si>
    <t>POINT ISABEL ISD</t>
  </si>
  <si>
    <t>00156</t>
  </si>
  <si>
    <t>RIO HONDO ISD</t>
  </si>
  <si>
    <t>00157</t>
  </si>
  <si>
    <t>SAN BENITO CONS ISD</t>
  </si>
  <si>
    <t>00158</t>
  </si>
  <si>
    <t>SANTA MARIA ISD</t>
  </si>
  <si>
    <t>00159</t>
  </si>
  <si>
    <t>SANTA ROSA ISD</t>
  </si>
  <si>
    <t>00160</t>
  </si>
  <si>
    <t>SOUTH TEXAS ISD</t>
  </si>
  <si>
    <t>00161</t>
  </si>
  <si>
    <t>PITTSBURG ISD</t>
  </si>
  <si>
    <t>00162</t>
  </si>
  <si>
    <t>GROOM ISD</t>
  </si>
  <si>
    <t>00163</t>
  </si>
  <si>
    <t>PANHANDLE ISD</t>
  </si>
  <si>
    <t>00164</t>
  </si>
  <si>
    <t>WHITE DEER ISD</t>
  </si>
  <si>
    <t>00165</t>
  </si>
  <si>
    <t>ATLANTA ISD</t>
  </si>
  <si>
    <t>00166</t>
  </si>
  <si>
    <t>AVINGER ISD</t>
  </si>
  <si>
    <t>00167</t>
  </si>
  <si>
    <t>HUGHES SPRINGS ISD</t>
  </si>
  <si>
    <t>00169</t>
  </si>
  <si>
    <t>QUEEN CITY ISD</t>
  </si>
  <si>
    <t>00170</t>
  </si>
  <si>
    <t>DIMMITT ISD</t>
  </si>
  <si>
    <t>00171</t>
  </si>
  <si>
    <t>HART ISD</t>
  </si>
  <si>
    <t>00172</t>
  </si>
  <si>
    <t>NAZARETH ISD</t>
  </si>
  <si>
    <t>00173</t>
  </si>
  <si>
    <t>ANAHUAC ISD</t>
  </si>
  <si>
    <t>00174</t>
  </si>
  <si>
    <t>BARBERS HILL ISD</t>
  </si>
  <si>
    <t>00175</t>
  </si>
  <si>
    <t>EAST CHAMBERS ISD</t>
  </si>
  <si>
    <t>00176</t>
  </si>
  <si>
    <t>ALTO ISD</t>
  </si>
  <si>
    <t>00177</t>
  </si>
  <si>
    <t>JACKSONVILLE ISD</t>
  </si>
  <si>
    <t>00178</t>
  </si>
  <si>
    <t>RUSK ISD</t>
  </si>
  <si>
    <t>00179</t>
  </si>
  <si>
    <t>NEW SUMMERFIELD ISD</t>
  </si>
  <si>
    <t>00180</t>
  </si>
  <si>
    <t>WELLS ISD</t>
  </si>
  <si>
    <t>00181</t>
  </si>
  <si>
    <t>CHILDRESS ISD</t>
  </si>
  <si>
    <t>00183</t>
  </si>
  <si>
    <t>HENRIETTA ISD</t>
  </si>
  <si>
    <t>00184</t>
  </si>
  <si>
    <t>PETROLIA ISD</t>
  </si>
  <si>
    <t>00185</t>
  </si>
  <si>
    <t>BELLEVUE ISD</t>
  </si>
  <si>
    <t>00186</t>
  </si>
  <si>
    <t>MIDWAY ISD-HENRIETTA</t>
  </si>
  <si>
    <t>00187</t>
  </si>
  <si>
    <t>MORTON ISD</t>
  </si>
  <si>
    <t>00188</t>
  </si>
  <si>
    <t>WHITEFACE CONS ISD</t>
  </si>
  <si>
    <t>00189</t>
  </si>
  <si>
    <t>BRONTE ISD</t>
  </si>
  <si>
    <t>00190</t>
  </si>
  <si>
    <t>ROBERT LEE ISD</t>
  </si>
  <si>
    <t>00191</t>
  </si>
  <si>
    <t>COLEMAN ISD</t>
  </si>
  <si>
    <t>00192</t>
  </si>
  <si>
    <t>SANTA ANNA ISD</t>
  </si>
  <si>
    <t>00193</t>
  </si>
  <si>
    <t>PANTHER CREEK CONS ISD</t>
  </si>
  <si>
    <t>00195</t>
  </si>
  <si>
    <t>ALLEN ISD</t>
  </si>
  <si>
    <t>00196</t>
  </si>
  <si>
    <t>ANNA ISD</t>
  </si>
  <si>
    <t>00197</t>
  </si>
  <si>
    <t>CELINA ISD</t>
  </si>
  <si>
    <t>00198</t>
  </si>
  <si>
    <t>FARMERSVILLE ISD</t>
  </si>
  <si>
    <t>00199</t>
  </si>
  <si>
    <t>FRISCO ISD</t>
  </si>
  <si>
    <t>00200</t>
  </si>
  <si>
    <t>MCKINNEY ISD</t>
  </si>
  <si>
    <t>00201</t>
  </si>
  <si>
    <t>MELISSA ISD</t>
  </si>
  <si>
    <t>00202</t>
  </si>
  <si>
    <t>PLANO ISD</t>
  </si>
  <si>
    <t>00203</t>
  </si>
  <si>
    <t>PRINCETON ISD</t>
  </si>
  <si>
    <t>00204</t>
  </si>
  <si>
    <t>PROSPER ISD</t>
  </si>
  <si>
    <t>00205</t>
  </si>
  <si>
    <t>WYLIE ISD-WYLIE</t>
  </si>
  <si>
    <t>00206</t>
  </si>
  <si>
    <t>BLUE RIDGE ISD</t>
  </si>
  <si>
    <t>00207</t>
  </si>
  <si>
    <t>COMMUNITY ISD</t>
  </si>
  <si>
    <t>00208</t>
  </si>
  <si>
    <t>LOVEJOY ISD</t>
  </si>
  <si>
    <t>00209</t>
  </si>
  <si>
    <t>WELLINGTON ISD</t>
  </si>
  <si>
    <t>00211</t>
  </si>
  <si>
    <t>COLUMBUS ISD</t>
  </si>
  <si>
    <t>00212</t>
  </si>
  <si>
    <t>RICE CONS ISD</t>
  </si>
  <si>
    <t>00213</t>
  </si>
  <si>
    <t>WEIMAR ISD</t>
  </si>
  <si>
    <t>00214</t>
  </si>
  <si>
    <t>NEW BRAUNFELS ISD</t>
  </si>
  <si>
    <t>00215</t>
  </si>
  <si>
    <t>COMAL ISD</t>
  </si>
  <si>
    <t>00216</t>
  </si>
  <si>
    <t>COMANCHE ISD</t>
  </si>
  <si>
    <t>00217</t>
  </si>
  <si>
    <t>DE LEON ISD</t>
  </si>
  <si>
    <t>00218</t>
  </si>
  <si>
    <t>GUSTINE ISD</t>
  </si>
  <si>
    <t>00219</t>
  </si>
  <si>
    <t>SIDNEY ISD</t>
  </si>
  <si>
    <t>00220</t>
  </si>
  <si>
    <t>EDEN CONS ISD</t>
  </si>
  <si>
    <t>00221</t>
  </si>
  <si>
    <t>PAINT ROCK ISD</t>
  </si>
  <si>
    <t>00222</t>
  </si>
  <si>
    <t>GAINESVILLE ISD</t>
  </si>
  <si>
    <t>00223</t>
  </si>
  <si>
    <t>MUENSTER ISD</t>
  </si>
  <si>
    <t>00224</t>
  </si>
  <si>
    <t>VALLEY VIEW ISD-VALLEY VIEW</t>
  </si>
  <si>
    <t>00225</t>
  </si>
  <si>
    <t>CALLISBURG ISD</t>
  </si>
  <si>
    <t>00226</t>
  </si>
  <si>
    <t>ERA ISD</t>
  </si>
  <si>
    <t>00227</t>
  </si>
  <si>
    <t>LINDSAY ISD</t>
  </si>
  <si>
    <t>00228</t>
  </si>
  <si>
    <t>WALNUT BEND ISD</t>
  </si>
  <si>
    <t>00229</t>
  </si>
  <si>
    <t>SIVELLS BEND ISD</t>
  </si>
  <si>
    <t>00230</t>
  </si>
  <si>
    <t>EVANT ISD</t>
  </si>
  <si>
    <t>00231</t>
  </si>
  <si>
    <t>GATESVILLE ISD</t>
  </si>
  <si>
    <t>00232</t>
  </si>
  <si>
    <t>OGLESBY ISD</t>
  </si>
  <si>
    <t>00233</t>
  </si>
  <si>
    <t>JONESBORO ISD</t>
  </si>
  <si>
    <t>00234</t>
  </si>
  <si>
    <t>COPPERAS COVE ISD</t>
  </si>
  <si>
    <t>00235</t>
  </si>
  <si>
    <t>PADUCAH ISD</t>
  </si>
  <si>
    <t>00236</t>
  </si>
  <si>
    <t>CRANE ISD</t>
  </si>
  <si>
    <t>00237</t>
  </si>
  <si>
    <t>CROCKETT CO CONS ISD</t>
  </si>
  <si>
    <t>00238</t>
  </si>
  <si>
    <t>CROSBYTON ISD</t>
  </si>
  <si>
    <t>00239</t>
  </si>
  <si>
    <t>LORENZO ISD</t>
  </si>
  <si>
    <t>00240</t>
  </si>
  <si>
    <t>RALLS ISD</t>
  </si>
  <si>
    <t>00241</t>
  </si>
  <si>
    <t>CULBERSON COUNTY-ALLAMORE ISD</t>
  </si>
  <si>
    <t>00242</t>
  </si>
  <si>
    <t>DALHART ISD</t>
  </si>
  <si>
    <t>00243</t>
  </si>
  <si>
    <t>TEXLINE ISD</t>
  </si>
  <si>
    <t>00244</t>
  </si>
  <si>
    <t>Genesis Schools</t>
  </si>
  <si>
    <t>00245</t>
  </si>
  <si>
    <t>TEXANS CAN ACADEMIES</t>
  </si>
  <si>
    <t>00246</t>
  </si>
  <si>
    <t>LUMIN EDUCATION</t>
  </si>
  <si>
    <t>00247</t>
  </si>
  <si>
    <t>ADVANTAGE ACADEMY</t>
  </si>
  <si>
    <t>00248</t>
  </si>
  <si>
    <t>LIFE SCHOOL</t>
  </si>
  <si>
    <t>00249</t>
  </si>
  <si>
    <t>UNIVERSAL ACADEMY</t>
  </si>
  <si>
    <t>00250</t>
  </si>
  <si>
    <t>NOVA SCHOOLS, WEST OAK CLIFF</t>
  </si>
  <si>
    <t>00251</t>
  </si>
  <si>
    <t>ACADEMY OF AMERICA DBA ACADEMY OF DALLAS</t>
  </si>
  <si>
    <t>00253</t>
  </si>
  <si>
    <t>TRINITY BASIN PREPARATORY</t>
  </si>
  <si>
    <t>00255</t>
  </si>
  <si>
    <t>A.W. BROWN-FELLOWSHIP</t>
  </si>
  <si>
    <t>00259</t>
  </si>
  <si>
    <t>NOVA CHARTER SCHOOL (SOUTHEAST)</t>
  </si>
  <si>
    <t>00260</t>
  </si>
  <si>
    <t>A PLUS CHARTER SCHOOLS, Inc. DBA A + ACADEMY</t>
  </si>
  <si>
    <t>00261</t>
  </si>
  <si>
    <t>A PLUS CHARTER SCHOOLS, INC. DBA INSPIRED VISION ACADEMY</t>
  </si>
  <si>
    <t>00262</t>
  </si>
  <si>
    <t>GATEWAY CHARTER ACADEMY</t>
  </si>
  <si>
    <t>00264</t>
  </si>
  <si>
    <t>EVOLUTION ACADEMY CHARTER</t>
  </si>
  <si>
    <t>00265</t>
  </si>
  <si>
    <t>GOLDEN RULE SCHOOLS INC.</t>
  </si>
  <si>
    <t>00266</t>
  </si>
  <si>
    <t>ST ANTHONY SCHOOL</t>
  </si>
  <si>
    <t>00269</t>
  </si>
  <si>
    <t>LA ACADEMIA DE ESTRELLAS</t>
  </si>
  <si>
    <t>00270</t>
  </si>
  <si>
    <t>CITYSCAPE SCHOOLS</t>
  </si>
  <si>
    <t>00273</t>
  </si>
  <si>
    <t>MANARA ACADEMY</t>
  </si>
  <si>
    <t>00274</t>
  </si>
  <si>
    <t>CARROLLTON-FARMERS BRANCH</t>
  </si>
  <si>
    <t>00275</t>
  </si>
  <si>
    <t>CEDAR HILL ISD</t>
  </si>
  <si>
    <t>00276</t>
  </si>
  <si>
    <t>DALLAS ISD</t>
  </si>
  <si>
    <t>00277</t>
  </si>
  <si>
    <t>DESOTO ISD</t>
  </si>
  <si>
    <t>00278</t>
  </si>
  <si>
    <t>DUNCANVILLE ISD</t>
  </si>
  <si>
    <t>00279</t>
  </si>
  <si>
    <t>GARLAND ISD</t>
  </si>
  <si>
    <t>00280</t>
  </si>
  <si>
    <t>GRAND PRAIRIE ISD</t>
  </si>
  <si>
    <t>00281</t>
  </si>
  <si>
    <t>IRVING ISD</t>
  </si>
  <si>
    <t>00282</t>
  </si>
  <si>
    <t>LANCASTER ISD</t>
  </si>
  <si>
    <t>00283</t>
  </si>
  <si>
    <t>MESQUITE ISD</t>
  </si>
  <si>
    <t>00284</t>
  </si>
  <si>
    <t>RICHARDSON ISD</t>
  </si>
  <si>
    <t>00285</t>
  </si>
  <si>
    <t>SUNNYVALE ISD</t>
  </si>
  <si>
    <t>00286</t>
  </si>
  <si>
    <t>COPPELL ISD</t>
  </si>
  <si>
    <t>00287</t>
  </si>
  <si>
    <t>DAWSON ISD-WELCH</t>
  </si>
  <si>
    <t>00288</t>
  </si>
  <si>
    <t>KLONDIKE ISD</t>
  </si>
  <si>
    <t>00289</t>
  </si>
  <si>
    <t>LAMESA ISD</t>
  </si>
  <si>
    <t>00290</t>
  </si>
  <si>
    <t>SANDS ISD</t>
  </si>
  <si>
    <t>00291</t>
  </si>
  <si>
    <t>HEREFORD ISD</t>
  </si>
  <si>
    <t>00292</t>
  </si>
  <si>
    <t>WALCOTT ISD</t>
  </si>
  <si>
    <t>00293</t>
  </si>
  <si>
    <t>COOPER ISD</t>
  </si>
  <si>
    <t>00294</t>
  </si>
  <si>
    <t>FANNINDEL ISD</t>
  </si>
  <si>
    <t>00295</t>
  </si>
  <si>
    <t>North Texas Collegiate Academy</t>
  </si>
  <si>
    <t>00296</t>
  </si>
  <si>
    <t>DENTON ISD</t>
  </si>
  <si>
    <t>00297</t>
  </si>
  <si>
    <t>LEWISVILLE ISD</t>
  </si>
  <si>
    <t>00298</t>
  </si>
  <si>
    <t>PILOT POINT ISD</t>
  </si>
  <si>
    <t>00299</t>
  </si>
  <si>
    <t>KRUM ISD</t>
  </si>
  <si>
    <t>00300</t>
  </si>
  <si>
    <t>PONDER ISD</t>
  </si>
  <si>
    <t>00301</t>
  </si>
  <si>
    <t>AUBREY ISD</t>
  </si>
  <si>
    <t>00302</t>
  </si>
  <si>
    <t>SANGER ISD</t>
  </si>
  <si>
    <t>00303</t>
  </si>
  <si>
    <t>ARGYLE ISD</t>
  </si>
  <si>
    <t>00304</t>
  </si>
  <si>
    <t>NORTHWEST ISD</t>
  </si>
  <si>
    <t>00305</t>
  </si>
  <si>
    <t>LAKE DALLAS ISD</t>
  </si>
  <si>
    <t>00306</t>
  </si>
  <si>
    <t>LITTLE ELM ISD</t>
  </si>
  <si>
    <t>00307</t>
  </si>
  <si>
    <t>CUERO ISD</t>
  </si>
  <si>
    <t>00308</t>
  </si>
  <si>
    <t>NORDHEIM ISD</t>
  </si>
  <si>
    <t>00309</t>
  </si>
  <si>
    <t>YOAKUM ISD</t>
  </si>
  <si>
    <t>00310</t>
  </si>
  <si>
    <t>YORKTOWN ISD</t>
  </si>
  <si>
    <t>00311</t>
  </si>
  <si>
    <t>WESTHOFF ISD</t>
  </si>
  <si>
    <t>00312</t>
  </si>
  <si>
    <t>MEYERSVILLE ISD</t>
  </si>
  <si>
    <t>00313</t>
  </si>
  <si>
    <t>SPUR ISD</t>
  </si>
  <si>
    <t>00314</t>
  </si>
  <si>
    <t>PATTON SPRINGS ISD</t>
  </si>
  <si>
    <t>00315</t>
  </si>
  <si>
    <t>CARRIZO SPRINGS CONS ISD</t>
  </si>
  <si>
    <t>00316</t>
  </si>
  <si>
    <t>CLARENDON ISD</t>
  </si>
  <si>
    <t>00317</t>
  </si>
  <si>
    <t>HEDLEY ISD</t>
  </si>
  <si>
    <t>00318</t>
  </si>
  <si>
    <t>RAMIREZ CSD</t>
  </si>
  <si>
    <t>00319</t>
  </si>
  <si>
    <t>BENAVIDES ISD</t>
  </si>
  <si>
    <t>00320</t>
  </si>
  <si>
    <t>SAN DIEGO ISD</t>
  </si>
  <si>
    <t>00321</t>
  </si>
  <si>
    <t>FREER ISD</t>
  </si>
  <si>
    <t>00322</t>
  </si>
  <si>
    <t>CISCO ISD</t>
  </si>
  <si>
    <t>00323</t>
  </si>
  <si>
    <t>EASTLAND ISD</t>
  </si>
  <si>
    <t>00324</t>
  </si>
  <si>
    <t>GORMAN ISD</t>
  </si>
  <si>
    <t>00325</t>
  </si>
  <si>
    <t>RANGER ISD</t>
  </si>
  <si>
    <t>00326</t>
  </si>
  <si>
    <t>RISING STAR ISD</t>
  </si>
  <si>
    <t>00327</t>
  </si>
  <si>
    <t>ECTOR COUNTY ISD</t>
  </si>
  <si>
    <t>00328</t>
  </si>
  <si>
    <t>ROCKSPRINGS ISD</t>
  </si>
  <si>
    <t>00329</t>
  </si>
  <si>
    <t>NUECES CANYON CONS ISD</t>
  </si>
  <si>
    <t>00330</t>
  </si>
  <si>
    <t>FAITH FAMILY KIDS</t>
  </si>
  <si>
    <t>00331</t>
  </si>
  <si>
    <t>AVALON ISD</t>
  </si>
  <si>
    <t>00332</t>
  </si>
  <si>
    <t>ENNIS ISD</t>
  </si>
  <si>
    <t>00333</t>
  </si>
  <si>
    <t>FERRIS ISD</t>
  </si>
  <si>
    <t>00335</t>
  </si>
  <si>
    <t>MIDLOTHIAN ISD</t>
  </si>
  <si>
    <t>00336</t>
  </si>
  <si>
    <t>MILFORD ISD</t>
  </si>
  <si>
    <t>00337</t>
  </si>
  <si>
    <t>PALMER ISD</t>
  </si>
  <si>
    <t>00338</t>
  </si>
  <si>
    <t>RED OAK ISD</t>
  </si>
  <si>
    <t>00339</t>
  </si>
  <si>
    <t>WAXAHACHIE ISD</t>
  </si>
  <si>
    <t>00340</t>
  </si>
  <si>
    <t>MAYPEARL ISD</t>
  </si>
  <si>
    <t>00341</t>
  </si>
  <si>
    <t>EL PASO EDUCATION INITIATIVE, INC. (THE) Burnham Wood</t>
  </si>
  <si>
    <t>00343</t>
  </si>
  <si>
    <t>00344</t>
  </si>
  <si>
    <t>LA FE PREPARATORY SCHOOL</t>
  </si>
  <si>
    <t>00345</t>
  </si>
  <si>
    <t>CLINT ISD</t>
  </si>
  <si>
    <t>00346</t>
  </si>
  <si>
    <t>EL PASO ISD</t>
  </si>
  <si>
    <t>00347</t>
  </si>
  <si>
    <t>FABENS ISD</t>
  </si>
  <si>
    <t>00348</t>
  </si>
  <si>
    <t>SAN ELIZARIO ISD</t>
  </si>
  <si>
    <t>00349</t>
  </si>
  <si>
    <t>YSLETA ISD</t>
  </si>
  <si>
    <t>00350</t>
  </si>
  <si>
    <t>ANTHONY ISD</t>
  </si>
  <si>
    <t>00351</t>
  </si>
  <si>
    <t>CANUTILLO ISD</t>
  </si>
  <si>
    <t>00352</t>
  </si>
  <si>
    <t>TORNILLO ISD</t>
  </si>
  <si>
    <t>00353</t>
  </si>
  <si>
    <t>SOCORRO ISD</t>
  </si>
  <si>
    <t>00354</t>
  </si>
  <si>
    <t>PREMIER HIGH SCHOOL</t>
  </si>
  <si>
    <t>00355</t>
  </si>
  <si>
    <t>THREE WAY ISD</t>
  </si>
  <si>
    <t>00356</t>
  </si>
  <si>
    <t>DUBLIN ISD</t>
  </si>
  <si>
    <t>00357</t>
  </si>
  <si>
    <t>STEPHENVILLE ISD</t>
  </si>
  <si>
    <t>00358</t>
  </si>
  <si>
    <t>BLUFF DALE ISD</t>
  </si>
  <si>
    <t>00360</t>
  </si>
  <si>
    <t>LINGLEVILLE ISD</t>
  </si>
  <si>
    <t>00361</t>
  </si>
  <si>
    <t>MORGAN MILL ISD</t>
  </si>
  <si>
    <t>00362</t>
  </si>
  <si>
    <t>CHILTON ISD</t>
  </si>
  <si>
    <t>00363</t>
  </si>
  <si>
    <t>MARLIN ISD</t>
  </si>
  <si>
    <t>00364</t>
  </si>
  <si>
    <t>WESTPHALIA ISD</t>
  </si>
  <si>
    <t>00365</t>
  </si>
  <si>
    <t>ROSEBUD-LOTT ISD</t>
  </si>
  <si>
    <t>00366</t>
  </si>
  <si>
    <t>BONHAM ISD</t>
  </si>
  <si>
    <t>00367</t>
  </si>
  <si>
    <t>DODD CITY ISD</t>
  </si>
  <si>
    <t>00368</t>
  </si>
  <si>
    <t>ECTOR ISD</t>
  </si>
  <si>
    <t>00369</t>
  </si>
  <si>
    <t>HONEY GROVE ISD</t>
  </si>
  <si>
    <t>00370</t>
  </si>
  <si>
    <t>LEONARD ISD</t>
  </si>
  <si>
    <t>00371</t>
  </si>
  <si>
    <t>SAVOY ISD</t>
  </si>
  <si>
    <t>00372</t>
  </si>
  <si>
    <t>TRENTON ISD</t>
  </si>
  <si>
    <t>00373</t>
  </si>
  <si>
    <t>SAM RAYBURN ISD</t>
  </si>
  <si>
    <t>00374</t>
  </si>
  <si>
    <t>FLATONIA ISD</t>
  </si>
  <si>
    <t>00375</t>
  </si>
  <si>
    <t>LA GRANGE ISD</t>
  </si>
  <si>
    <t>00376</t>
  </si>
  <si>
    <t>SCHULENBURG ISD</t>
  </si>
  <si>
    <t>00377</t>
  </si>
  <si>
    <t>FAYETTEVILLE ISD</t>
  </si>
  <si>
    <t>00378</t>
  </si>
  <si>
    <t>ROUND TOP-CARMINE ISD</t>
  </si>
  <si>
    <t>00379</t>
  </si>
  <si>
    <t>ROBY CONS ISD</t>
  </si>
  <si>
    <t>00380</t>
  </si>
  <si>
    <t>ROTAN ISD</t>
  </si>
  <si>
    <t>00381</t>
  </si>
  <si>
    <t>FLOYDADA ISD</t>
  </si>
  <si>
    <t>00382</t>
  </si>
  <si>
    <t>LOCKNEY ISD</t>
  </si>
  <si>
    <t>00383</t>
  </si>
  <si>
    <t>CROWELL ISD</t>
  </si>
  <si>
    <t>00384</t>
  </si>
  <si>
    <t>LAMAR CONSOLIDATED ISD</t>
  </si>
  <si>
    <t>00385</t>
  </si>
  <si>
    <t>NEEDVILLE ISD</t>
  </si>
  <si>
    <t>00386</t>
  </si>
  <si>
    <t>FORT BEND ISD</t>
  </si>
  <si>
    <t>00388</t>
  </si>
  <si>
    <t>STAFFORD MSD</t>
  </si>
  <si>
    <t>00389</t>
  </si>
  <si>
    <t>MOUNT VERNON ISD</t>
  </si>
  <si>
    <t>00390</t>
  </si>
  <si>
    <t>FAIRFIELD ISD</t>
  </si>
  <si>
    <t>00391</t>
  </si>
  <si>
    <t>TEAGUE ISD</t>
  </si>
  <si>
    <t>00392</t>
  </si>
  <si>
    <t>WORTHAM ISD</t>
  </si>
  <si>
    <t>00393</t>
  </si>
  <si>
    <t>DEW ISD</t>
  </si>
  <si>
    <t>00394</t>
  </si>
  <si>
    <t>DILLEY ISD</t>
  </si>
  <si>
    <t>00395</t>
  </si>
  <si>
    <t>PEARSALL ISD</t>
  </si>
  <si>
    <t>00396</t>
  </si>
  <si>
    <t>SEAGRAVES ISD</t>
  </si>
  <si>
    <t>00397</t>
  </si>
  <si>
    <t>LOOP ISD</t>
  </si>
  <si>
    <t>00398</t>
  </si>
  <si>
    <t>SEMINOLE ISD</t>
  </si>
  <si>
    <t>00400</t>
  </si>
  <si>
    <t>ODYSSEY 2020 ACADEMY, INC.</t>
  </si>
  <si>
    <t>00401</t>
  </si>
  <si>
    <t>AMBASSADORS PREPARATORY ACADEMY</t>
  </si>
  <si>
    <t>00402</t>
  </si>
  <si>
    <t>DICKINSON ISD</t>
  </si>
  <si>
    <t>00403</t>
  </si>
  <si>
    <t>GALVESTON ISD</t>
  </si>
  <si>
    <t>00404</t>
  </si>
  <si>
    <t>HIGH ISLAND ISD</t>
  </si>
  <si>
    <t>00406</t>
  </si>
  <si>
    <t>TEXAS CITY ISD</t>
  </si>
  <si>
    <t>00407</t>
  </si>
  <si>
    <t>HITCHCOCK ISD</t>
  </si>
  <si>
    <t>00408</t>
  </si>
  <si>
    <t>SANTA FE ISD</t>
  </si>
  <si>
    <t>00409</t>
  </si>
  <si>
    <t>CLEAR CREEK ISD</t>
  </si>
  <si>
    <t>00410</t>
  </si>
  <si>
    <t>FRIENDSWOOD ISD</t>
  </si>
  <si>
    <t>00411</t>
  </si>
  <si>
    <t>POST ISD</t>
  </si>
  <si>
    <t>00412</t>
  </si>
  <si>
    <t>SOUTHLAND ISD</t>
  </si>
  <si>
    <t>00413</t>
  </si>
  <si>
    <t>FREDERICKSBURG ISD</t>
  </si>
  <si>
    <t>00414</t>
  </si>
  <si>
    <t>HARPER ISD</t>
  </si>
  <si>
    <t>00416</t>
  </si>
  <si>
    <t>GOLIAD ISD</t>
  </si>
  <si>
    <t>00417</t>
  </si>
  <si>
    <t>GONZALES ISD</t>
  </si>
  <si>
    <t>00418</t>
  </si>
  <si>
    <t>NIXON-SMILEY CONS ISD</t>
  </si>
  <si>
    <t>00419</t>
  </si>
  <si>
    <t>WAELDER ISD</t>
  </si>
  <si>
    <t>00420</t>
  </si>
  <si>
    <t>LEFORS ISD</t>
  </si>
  <si>
    <t>00421</t>
  </si>
  <si>
    <t>MCLEAN ISD</t>
  </si>
  <si>
    <t>00422</t>
  </si>
  <si>
    <t>PAMPA ISD</t>
  </si>
  <si>
    <t>00424</t>
  </si>
  <si>
    <t>BELLS ISD</t>
  </si>
  <si>
    <t>00425</t>
  </si>
  <si>
    <t>COLLINSVILLE ISD</t>
  </si>
  <si>
    <t>00426</t>
  </si>
  <si>
    <t>DENISON ISD</t>
  </si>
  <si>
    <t>00427</t>
  </si>
  <si>
    <t>HOWE ISD</t>
  </si>
  <si>
    <t>00428</t>
  </si>
  <si>
    <t>SHERMAN ISD</t>
  </si>
  <si>
    <t>00429</t>
  </si>
  <si>
    <t>TIOGA ISD</t>
  </si>
  <si>
    <t>00430</t>
  </si>
  <si>
    <t>VAN ALSTYNE ISD</t>
  </si>
  <si>
    <t>00431</t>
  </si>
  <si>
    <t>WHITESBORO ISD</t>
  </si>
  <si>
    <t>00432</t>
  </si>
  <si>
    <t>WHITEWRIGHT ISD</t>
  </si>
  <si>
    <t>00433</t>
  </si>
  <si>
    <t>POTTSBORO ISD</t>
  </si>
  <si>
    <t>00434</t>
  </si>
  <si>
    <t>S AND S CISD</t>
  </si>
  <si>
    <t>00435</t>
  </si>
  <si>
    <t>GUNTER ISD</t>
  </si>
  <si>
    <t>00436</t>
  </si>
  <si>
    <t>TOM BEAN ISD</t>
  </si>
  <si>
    <t>00437</t>
  </si>
  <si>
    <t>GLADEWATER ISD</t>
  </si>
  <si>
    <t>00438</t>
  </si>
  <si>
    <t>KILGORE ISD</t>
  </si>
  <si>
    <t>00439</t>
  </si>
  <si>
    <t>LONGVIEW ISD</t>
  </si>
  <si>
    <t>00440</t>
  </si>
  <si>
    <t>PINE TREE ISD</t>
  </si>
  <si>
    <t>00441</t>
  </si>
  <si>
    <t>SABINE ISD</t>
  </si>
  <si>
    <t>00442</t>
  </si>
  <si>
    <t>SPRING HILL ISD</t>
  </si>
  <si>
    <t>00443</t>
  </si>
  <si>
    <t>WHITE OAK ISD</t>
  </si>
  <si>
    <t>00444</t>
  </si>
  <si>
    <t>ANDERSON-SHIRO CONS ISD</t>
  </si>
  <si>
    <t>00445</t>
  </si>
  <si>
    <t>IOLA ISD</t>
  </si>
  <si>
    <t>00446</t>
  </si>
  <si>
    <t>NAVASOTA ISD</t>
  </si>
  <si>
    <t>00447</t>
  </si>
  <si>
    <t>RICHARDS ISD</t>
  </si>
  <si>
    <t>00448</t>
  </si>
  <si>
    <t>SEGUIN ISD</t>
  </si>
  <si>
    <t>00449</t>
  </si>
  <si>
    <t>SCHERTZ-CIBOLO-U CITY ISD</t>
  </si>
  <si>
    <t>00450</t>
  </si>
  <si>
    <t>NAVARRO ISD</t>
  </si>
  <si>
    <t>00451</t>
  </si>
  <si>
    <t>MARION ISD</t>
  </si>
  <si>
    <t>00452</t>
  </si>
  <si>
    <t>ABERNATHY ISD</t>
  </si>
  <si>
    <t>00453</t>
  </si>
  <si>
    <t>COTTON CENTER ISD</t>
  </si>
  <si>
    <t>00454</t>
  </si>
  <si>
    <t>HALE CENTER ISD</t>
  </si>
  <si>
    <t>00455</t>
  </si>
  <si>
    <t>PETERSBURG ISD</t>
  </si>
  <si>
    <t>00456</t>
  </si>
  <si>
    <t>PLAINVIEW ISD</t>
  </si>
  <si>
    <t>00457</t>
  </si>
  <si>
    <t>MEMPHIS ISD</t>
  </si>
  <si>
    <t>00458</t>
  </si>
  <si>
    <t>TURKEY-QUITAQUE ISD</t>
  </si>
  <si>
    <t>00459</t>
  </si>
  <si>
    <t>HAMILTON ISD</t>
  </si>
  <si>
    <t>00460</t>
  </si>
  <si>
    <t>HICO ISD</t>
  </si>
  <si>
    <t>00461</t>
  </si>
  <si>
    <t>GRUVER ISD</t>
  </si>
  <si>
    <t>00462</t>
  </si>
  <si>
    <t>PRINGLE-MORSE CONS ISD</t>
  </si>
  <si>
    <t>00463</t>
  </si>
  <si>
    <t>SPEARMAN ISD</t>
  </si>
  <si>
    <t>00464</t>
  </si>
  <si>
    <t>CHILLICOTHE ISD</t>
  </si>
  <si>
    <t>00465</t>
  </si>
  <si>
    <t>QUANAH ISD</t>
  </si>
  <si>
    <t>00466</t>
  </si>
  <si>
    <t>KOUNTZE ISD</t>
  </si>
  <si>
    <t>00467</t>
  </si>
  <si>
    <t>SILSBEE ISD</t>
  </si>
  <si>
    <t>00468</t>
  </si>
  <si>
    <t>HARDIN-JEFFERSON ISD</t>
  </si>
  <si>
    <t>00469</t>
  </si>
  <si>
    <t>LUMBERTON ISD</t>
  </si>
  <si>
    <t>00470</t>
  </si>
  <si>
    <t>WEST HARDIN COUNTY CONS I</t>
  </si>
  <si>
    <t>00472</t>
  </si>
  <si>
    <t>SER-NINOS SCH.</t>
  </si>
  <si>
    <t>00473</t>
  </si>
  <si>
    <t>ARISTOI CLASSICAL ACADEMY, INC.</t>
  </si>
  <si>
    <t>00474</t>
  </si>
  <si>
    <t>ASSN. FOR THE ADVANCEMENT OF MEXICAN AMERICANS</t>
  </si>
  <si>
    <t>00476</t>
  </si>
  <si>
    <t>TEJANO CENTER FOR COMMUNITY CONCERNS, INC.</t>
  </si>
  <si>
    <t>00479</t>
  </si>
  <si>
    <t>ACADEMY OF ACCELERATED LEARNING INC</t>
  </si>
  <si>
    <t>00482</t>
  </si>
  <si>
    <t>VARNETT SCHOOLS, INC. (THE )</t>
  </si>
  <si>
    <t>00483</t>
  </si>
  <si>
    <t>ALIEF MONTESSORI COMMUNITY SCHOOL</t>
  </si>
  <si>
    <t>00484</t>
  </si>
  <si>
    <t>AMIGOS POR VIDA--FRIENDS FOR LIFE</t>
  </si>
  <si>
    <t>00488</t>
  </si>
  <si>
    <t>HOUSTON GATEWAY ACADEMY, INC.</t>
  </si>
  <si>
    <t>00494</t>
  </si>
  <si>
    <t>SOUTHWEST SCHOOLS</t>
  </si>
  <si>
    <t>00495</t>
  </si>
  <si>
    <t>TWO DIMENSIONS PREPARATORY ACADEMY</t>
  </si>
  <si>
    <t>00496</t>
  </si>
  <si>
    <t>YES PREP PUBLIC SCHOOLS, INC.</t>
  </si>
  <si>
    <t>00497</t>
  </si>
  <si>
    <t>00498</t>
  </si>
  <si>
    <t>WONDERLAND EDUCATIONAL ESTATE ASSOCIATION, INC.</t>
  </si>
  <si>
    <t>00500</t>
  </si>
  <si>
    <t>ACCELERATED INTERMEDIATE ACADEMY</t>
  </si>
  <si>
    <t>00504</t>
  </si>
  <si>
    <t>BakerRipley</t>
  </si>
  <si>
    <t>00505</t>
  </si>
  <si>
    <t>MEYERPARK ELEMENTARY</t>
  </si>
  <si>
    <t>00506</t>
  </si>
  <si>
    <t>DRAW ACADEMY</t>
  </si>
  <si>
    <t>00508</t>
  </si>
  <si>
    <t>00509</t>
  </si>
  <si>
    <t>STEPPING STONES CHARTER EL</t>
  </si>
  <si>
    <t>00511</t>
  </si>
  <si>
    <t>THE RHODES SCHOOL</t>
  </si>
  <si>
    <t>00512</t>
  </si>
  <si>
    <t>00513</t>
  </si>
  <si>
    <t>ALDINE ISD</t>
  </si>
  <si>
    <t>00514</t>
  </si>
  <si>
    <t>ALIEF ISD</t>
  </si>
  <si>
    <t>00515</t>
  </si>
  <si>
    <t>CHANNELVIEW ISD</t>
  </si>
  <si>
    <t>00516</t>
  </si>
  <si>
    <t>CROSBY ISD</t>
  </si>
  <si>
    <t>00517</t>
  </si>
  <si>
    <t>CYPRESS-FAIRBANKS ISD</t>
  </si>
  <si>
    <t>00518</t>
  </si>
  <si>
    <t>DEER PARK ISD</t>
  </si>
  <si>
    <t>00520</t>
  </si>
  <si>
    <t>GALENA PARK ISD</t>
  </si>
  <si>
    <t>00521</t>
  </si>
  <si>
    <t>GOOSE CREEK CISD</t>
  </si>
  <si>
    <t>00522</t>
  </si>
  <si>
    <t>HOUSTON ISD</t>
  </si>
  <si>
    <t>00523</t>
  </si>
  <si>
    <t>HUMBLE ISD</t>
  </si>
  <si>
    <t>00524</t>
  </si>
  <si>
    <t>KATY ISD</t>
  </si>
  <si>
    <t>00525</t>
  </si>
  <si>
    <t>KLEIN ISD</t>
  </si>
  <si>
    <t>00526</t>
  </si>
  <si>
    <t>LA PORTE ISD</t>
  </si>
  <si>
    <t>00527</t>
  </si>
  <si>
    <t>PASADENA ISD</t>
  </si>
  <si>
    <t>00528</t>
  </si>
  <si>
    <t>SPRING ISD</t>
  </si>
  <si>
    <t>00529</t>
  </si>
  <si>
    <t>SPRING BRANCH ISD</t>
  </si>
  <si>
    <t>00530</t>
  </si>
  <si>
    <t>TOMBALL ISD</t>
  </si>
  <si>
    <t>00531</t>
  </si>
  <si>
    <t>SHELDON ISD</t>
  </si>
  <si>
    <t>00532</t>
  </si>
  <si>
    <t>HUFFMAN ISD</t>
  </si>
  <si>
    <t>00533</t>
  </si>
  <si>
    <t>KARNACK ISD</t>
  </si>
  <si>
    <t>00534</t>
  </si>
  <si>
    <t>MARSHALL ISD</t>
  </si>
  <si>
    <t>00535</t>
  </si>
  <si>
    <t>WASKOM ISD</t>
  </si>
  <si>
    <t>00536</t>
  </si>
  <si>
    <t>HALLSVILLE ISD</t>
  </si>
  <si>
    <t>00537</t>
  </si>
  <si>
    <t>HARLETON ISD</t>
  </si>
  <si>
    <t>00538</t>
  </si>
  <si>
    <t>ELYSIAN FIELDS ISD</t>
  </si>
  <si>
    <t>00539</t>
  </si>
  <si>
    <t>CHANNING ISD</t>
  </si>
  <si>
    <t>00540</t>
  </si>
  <si>
    <t>HARTLEY ISD</t>
  </si>
  <si>
    <t>00541</t>
  </si>
  <si>
    <t>HASKELL CISD</t>
  </si>
  <si>
    <t>00542</t>
  </si>
  <si>
    <t>RULE ISD</t>
  </si>
  <si>
    <t>00543</t>
  </si>
  <si>
    <t>PAINT CREEK ISD</t>
  </si>
  <si>
    <t>00544</t>
  </si>
  <si>
    <t>KATHERINE ANNE PORTER SCHOOL</t>
  </si>
  <si>
    <t>00545</t>
  </si>
  <si>
    <t>BOYS &amp; GIRLS CLUBS OF SOUTH CENTRAL TEXAS</t>
  </si>
  <si>
    <t>00546</t>
  </si>
  <si>
    <t>SAN MARCOS CONS ISD</t>
  </si>
  <si>
    <t>00547</t>
  </si>
  <si>
    <t>DRIPPING SPRINGS ISD</t>
  </si>
  <si>
    <t>00548</t>
  </si>
  <si>
    <t>WIMBERLEY ISD</t>
  </si>
  <si>
    <t>00549</t>
  </si>
  <si>
    <t>HAYS CONS ISD</t>
  </si>
  <si>
    <t>00550</t>
  </si>
  <si>
    <t>CANADIAN ISD</t>
  </si>
  <si>
    <t>00551</t>
  </si>
  <si>
    <t>ATHENS ISD</t>
  </si>
  <si>
    <t>00552</t>
  </si>
  <si>
    <t>BROWNSBORO ISD</t>
  </si>
  <si>
    <t>00553</t>
  </si>
  <si>
    <t>CROSS ROADS ISD</t>
  </si>
  <si>
    <t>00554</t>
  </si>
  <si>
    <t>EUSTACE ISD</t>
  </si>
  <si>
    <t>00555</t>
  </si>
  <si>
    <t>MALAKOFF ISD</t>
  </si>
  <si>
    <t>00556</t>
  </si>
  <si>
    <t>TRINIDAD ISD</t>
  </si>
  <si>
    <t>00557</t>
  </si>
  <si>
    <t>MURCHISON ISD</t>
  </si>
  <si>
    <t>00558</t>
  </si>
  <si>
    <t>LA POYNOR ISD</t>
  </si>
  <si>
    <t>00560</t>
  </si>
  <si>
    <t>SOUTH TEXAS EDUCATIONAL TECH</t>
  </si>
  <si>
    <t>00562</t>
  </si>
  <si>
    <t>IDEA ACADEMY</t>
  </si>
  <si>
    <t>00563</t>
  </si>
  <si>
    <t>VANGUARD ACADEMY</t>
  </si>
  <si>
    <t>00564</t>
  </si>
  <si>
    <t>DONNA ISD</t>
  </si>
  <si>
    <t>00565</t>
  </si>
  <si>
    <t>EDCOUCH-ELSA ISD</t>
  </si>
  <si>
    <t>00566</t>
  </si>
  <si>
    <t>EDINBURG ISD</t>
  </si>
  <si>
    <t>00567</t>
  </si>
  <si>
    <t>HIDALGO ISD</t>
  </si>
  <si>
    <t>00568</t>
  </si>
  <si>
    <t>MCALLEN ISD</t>
  </si>
  <si>
    <t>00569</t>
  </si>
  <si>
    <t>MERCEDES ISD</t>
  </si>
  <si>
    <t>00570</t>
  </si>
  <si>
    <t>MISSION CONS ISD</t>
  </si>
  <si>
    <t>00571</t>
  </si>
  <si>
    <t>PHARR-SAN JUAN-ALAMO ISD</t>
  </si>
  <si>
    <t>00572</t>
  </si>
  <si>
    <t>PROGRESO ISD</t>
  </si>
  <si>
    <t>00573</t>
  </si>
  <si>
    <t>SHARYLAND ISD</t>
  </si>
  <si>
    <t>00574</t>
  </si>
  <si>
    <t>LA JOYA ISD</t>
  </si>
  <si>
    <t>00575</t>
  </si>
  <si>
    <t>WESLACO ISD</t>
  </si>
  <si>
    <t>00576</t>
  </si>
  <si>
    <t>LA VILLA ISD</t>
  </si>
  <si>
    <t>00577</t>
  </si>
  <si>
    <t>MONTE ALTO ISD</t>
  </si>
  <si>
    <t>00578</t>
  </si>
  <si>
    <t>VALLEY VIEW ISD-PHARR</t>
  </si>
  <si>
    <t>00579</t>
  </si>
  <si>
    <t>ABBOTT ISD</t>
  </si>
  <si>
    <t>00580</t>
  </si>
  <si>
    <t>BYNUM ISD</t>
  </si>
  <si>
    <t>00581</t>
  </si>
  <si>
    <t>COVINGTON ISD</t>
  </si>
  <si>
    <t>00582</t>
  </si>
  <si>
    <t>HILLSBORO ISD</t>
  </si>
  <si>
    <t>00583</t>
  </si>
  <si>
    <t>HUBBARD ISD-HUBBARD</t>
  </si>
  <si>
    <t>00584</t>
  </si>
  <si>
    <t>ITASCA ISD</t>
  </si>
  <si>
    <t>00585</t>
  </si>
  <si>
    <t>MALONE ISD</t>
  </si>
  <si>
    <t>00586</t>
  </si>
  <si>
    <t>MOUNT CALM ISD</t>
  </si>
  <si>
    <t>00587</t>
  </si>
  <si>
    <t>WHITNEY ISD</t>
  </si>
  <si>
    <t>00588</t>
  </si>
  <si>
    <t>AQUILLA ISD</t>
  </si>
  <si>
    <t>00589</t>
  </si>
  <si>
    <t>BLUM ISD</t>
  </si>
  <si>
    <t>00590</t>
  </si>
  <si>
    <t>PENELOPE ISD</t>
  </si>
  <si>
    <t>00591</t>
  </si>
  <si>
    <t>ANTON ISD</t>
  </si>
  <si>
    <t>00592</t>
  </si>
  <si>
    <t>LEVELLAND ISD</t>
  </si>
  <si>
    <t>00593</t>
  </si>
  <si>
    <t>ROPES ISD</t>
  </si>
  <si>
    <t>00594</t>
  </si>
  <si>
    <t>SMYER ISD</t>
  </si>
  <si>
    <t>00595</t>
  </si>
  <si>
    <t>SUNDOWN ISD</t>
  </si>
  <si>
    <t>00596</t>
  </si>
  <si>
    <t>WHITHARRAL ISD</t>
  </si>
  <si>
    <t>00597</t>
  </si>
  <si>
    <t>GRANBURY ISD</t>
  </si>
  <si>
    <t>00598</t>
  </si>
  <si>
    <t>LIPAN ISD</t>
  </si>
  <si>
    <t>00599</t>
  </si>
  <si>
    <t>TOLAR ISD</t>
  </si>
  <si>
    <t>00600</t>
  </si>
  <si>
    <t>SULPHUR SPRINGS ISD</t>
  </si>
  <si>
    <t>00601</t>
  </si>
  <si>
    <t>CUMBY ISD</t>
  </si>
  <si>
    <t>00602</t>
  </si>
  <si>
    <t>NORTH HOPKINS ISD</t>
  </si>
  <si>
    <t>00603</t>
  </si>
  <si>
    <t>MILLER GROVE ISD</t>
  </si>
  <si>
    <t>00604</t>
  </si>
  <si>
    <t>COMO-PICKTON ISD</t>
  </si>
  <si>
    <t>00605</t>
  </si>
  <si>
    <t>SALTILLO ISD</t>
  </si>
  <si>
    <t>00606</t>
  </si>
  <si>
    <t>SULPHUR BLUFF ISD</t>
  </si>
  <si>
    <t>00607</t>
  </si>
  <si>
    <t>CROCKETT ISD</t>
  </si>
  <si>
    <t>00608</t>
  </si>
  <si>
    <t>GRAPELAND ISD</t>
  </si>
  <si>
    <t>00609</t>
  </si>
  <si>
    <t>LOVELADY ISD</t>
  </si>
  <si>
    <t>00610</t>
  </si>
  <si>
    <t>LATEXO ISD</t>
  </si>
  <si>
    <t>00611</t>
  </si>
  <si>
    <t>KENNARD ISD</t>
  </si>
  <si>
    <t>00612</t>
  </si>
  <si>
    <t>BIG SPRING ISD</t>
  </si>
  <si>
    <t>00613</t>
  </si>
  <si>
    <t>COAHOMA ISD</t>
  </si>
  <si>
    <t>00614</t>
  </si>
  <si>
    <t>FORSAN ISD</t>
  </si>
  <si>
    <t>00615</t>
  </si>
  <si>
    <t>FT HANCOCK ISD</t>
  </si>
  <si>
    <t>00616</t>
  </si>
  <si>
    <t>SIERRA BLANCA ISD</t>
  </si>
  <si>
    <t>00617</t>
  </si>
  <si>
    <t>DELL CITY ISD</t>
  </si>
  <si>
    <t>00619</t>
  </si>
  <si>
    <t>CADDO MILLS ISD</t>
  </si>
  <si>
    <t>00620</t>
  </si>
  <si>
    <t>CELESTE ISD</t>
  </si>
  <si>
    <t>00621</t>
  </si>
  <si>
    <t>COMMERCE ISD</t>
  </si>
  <si>
    <t>00622</t>
  </si>
  <si>
    <t>GREENVILLE ISD</t>
  </si>
  <si>
    <t>00623</t>
  </si>
  <si>
    <t>LONE OAK ISD</t>
  </si>
  <si>
    <t>00624</t>
  </si>
  <si>
    <t>QUINLAN ISD</t>
  </si>
  <si>
    <t>00625</t>
  </si>
  <si>
    <t>WOLFE CITY ISD</t>
  </si>
  <si>
    <t>00626</t>
  </si>
  <si>
    <t>CAMPBELL ISD</t>
  </si>
  <si>
    <t>00627</t>
  </si>
  <si>
    <t>BLAND ISD</t>
  </si>
  <si>
    <t>00628</t>
  </si>
  <si>
    <t>BOLES ISD</t>
  </si>
  <si>
    <t>00629</t>
  </si>
  <si>
    <t>BORGER ISD</t>
  </si>
  <si>
    <t>00630</t>
  </si>
  <si>
    <t>SANFORD-FRITCH ISD</t>
  </si>
  <si>
    <t>00631</t>
  </si>
  <si>
    <t>PLEMONS-STINNETT-PHILLIPS</t>
  </si>
  <si>
    <t>00633</t>
  </si>
  <si>
    <t>IRION CO ISD</t>
  </si>
  <si>
    <t>00634</t>
  </si>
  <si>
    <t>BRYSON ISD</t>
  </si>
  <si>
    <t>00635</t>
  </si>
  <si>
    <t>JACKSBORO ISD</t>
  </si>
  <si>
    <t>00636</t>
  </si>
  <si>
    <t>PERRIN-WHITT CONS ISD</t>
  </si>
  <si>
    <t>00637</t>
  </si>
  <si>
    <t>EDNA ISD</t>
  </si>
  <si>
    <t>00638</t>
  </si>
  <si>
    <t>GANADO ISD</t>
  </si>
  <si>
    <t>00639</t>
  </si>
  <si>
    <t>INDUSTRIAL ISD</t>
  </si>
  <si>
    <t>00640</t>
  </si>
  <si>
    <t>BROOKELAND ISD</t>
  </si>
  <si>
    <t>00641</t>
  </si>
  <si>
    <t>BUNA ISD</t>
  </si>
  <si>
    <t>00642</t>
  </si>
  <si>
    <t>JASPER ISD</t>
  </si>
  <si>
    <t>00643</t>
  </si>
  <si>
    <t>KIRBYVILLE ISD</t>
  </si>
  <si>
    <t>00644</t>
  </si>
  <si>
    <t>EVADALE ISD</t>
  </si>
  <si>
    <t>00646</t>
  </si>
  <si>
    <t>VALENTINE ISD</t>
  </si>
  <si>
    <t>00649</t>
  </si>
  <si>
    <t>EHRHART SCHOOL</t>
  </si>
  <si>
    <t>00651</t>
  </si>
  <si>
    <t>NEDERLAND ISD</t>
  </si>
  <si>
    <t>00652</t>
  </si>
  <si>
    <t>PORT ARTHUR ISD</t>
  </si>
  <si>
    <t>00653</t>
  </si>
  <si>
    <t>PORT NECHES-GROVES ISD</t>
  </si>
  <si>
    <t>00654</t>
  </si>
  <si>
    <t>BEAUMONT ISD</t>
  </si>
  <si>
    <t>00655</t>
  </si>
  <si>
    <t>SABINE PASS ISD</t>
  </si>
  <si>
    <t>00656</t>
  </si>
  <si>
    <t>HAMSHIRE-FANNETT ISD</t>
  </si>
  <si>
    <t>00657</t>
  </si>
  <si>
    <t>JIM HOGG COUNTY ISD</t>
  </si>
  <si>
    <t>00658</t>
  </si>
  <si>
    <t>ALICE ISD</t>
  </si>
  <si>
    <t>00659</t>
  </si>
  <si>
    <t>BEN BOLT-PALITO BLANCO ISD</t>
  </si>
  <si>
    <t>00660</t>
  </si>
  <si>
    <t>ORANGE GROVE ISD</t>
  </si>
  <si>
    <t>00661</t>
  </si>
  <si>
    <t>PREMONT ISD</t>
  </si>
  <si>
    <t>00662</t>
  </si>
  <si>
    <t>LA GLORIA ISD</t>
  </si>
  <si>
    <t>00663</t>
  </si>
  <si>
    <t>ALVARADO ISD</t>
  </si>
  <si>
    <t>00664</t>
  </si>
  <si>
    <t>BURLESON ISD</t>
  </si>
  <si>
    <t>00665</t>
  </si>
  <si>
    <t>CLEBURNE ISD</t>
  </si>
  <si>
    <t>00666</t>
  </si>
  <si>
    <t>GRANDVIEW ISD</t>
  </si>
  <si>
    <t>00667</t>
  </si>
  <si>
    <t>JOSHUA ISD</t>
  </si>
  <si>
    <t>00668</t>
  </si>
  <si>
    <t>KEENE ISD</t>
  </si>
  <si>
    <t>00669</t>
  </si>
  <si>
    <t>RIO VISTA ISD</t>
  </si>
  <si>
    <t>00670</t>
  </si>
  <si>
    <t>VENUS ISD</t>
  </si>
  <si>
    <t>00671</t>
  </si>
  <si>
    <t>GODLEY ISD</t>
  </si>
  <si>
    <t>00672</t>
  </si>
  <si>
    <t>ANSON ISD</t>
  </si>
  <si>
    <t>00673</t>
  </si>
  <si>
    <t>HAMLIN ISD</t>
  </si>
  <si>
    <t>00674</t>
  </si>
  <si>
    <t>HAWLEY ISD</t>
  </si>
  <si>
    <t>00675</t>
  </si>
  <si>
    <t>LUEDERS-AVOCA ISD</t>
  </si>
  <si>
    <t>00676</t>
  </si>
  <si>
    <t>STAMFORD ISD</t>
  </si>
  <si>
    <t>00677</t>
  </si>
  <si>
    <t>KARNES CITY ISD</t>
  </si>
  <si>
    <t>00678</t>
  </si>
  <si>
    <t>KENEDY ISD</t>
  </si>
  <si>
    <t>00679</t>
  </si>
  <si>
    <t>RUNGE ISD</t>
  </si>
  <si>
    <t>00680</t>
  </si>
  <si>
    <t>FALLS CITY ISD</t>
  </si>
  <si>
    <t>00681</t>
  </si>
  <si>
    <t>CRANDALL ISD</t>
  </si>
  <si>
    <t>00682</t>
  </si>
  <si>
    <t>FORNEY ISD</t>
  </si>
  <si>
    <t>00683</t>
  </si>
  <si>
    <t>KAUFMAN ISD</t>
  </si>
  <si>
    <t>00684</t>
  </si>
  <si>
    <t>KEMP ISD</t>
  </si>
  <si>
    <t>00685</t>
  </si>
  <si>
    <t>MABANK ISD</t>
  </si>
  <si>
    <t>00686</t>
  </si>
  <si>
    <t>TERRELL ISD</t>
  </si>
  <si>
    <t>00687</t>
  </si>
  <si>
    <t>SCURRY-ROSSER ISD</t>
  </si>
  <si>
    <t>00688</t>
  </si>
  <si>
    <t>BOERNE ISD</t>
  </si>
  <si>
    <t>00689</t>
  </si>
  <si>
    <t>COMFORT ISD</t>
  </si>
  <si>
    <t>00690</t>
  </si>
  <si>
    <t>JAYTON-GIRARD ISD</t>
  </si>
  <si>
    <t>00691</t>
  </si>
  <si>
    <t>CENTER POINT ISD</t>
  </si>
  <si>
    <t>00692</t>
  </si>
  <si>
    <t>HUNT ISD</t>
  </si>
  <si>
    <t>00693</t>
  </si>
  <si>
    <t>KERRVILLE ISD</t>
  </si>
  <si>
    <t>00694</t>
  </si>
  <si>
    <t>INGRAM ISD</t>
  </si>
  <si>
    <t>00695</t>
  </si>
  <si>
    <t>JUNCTION ISD</t>
  </si>
  <si>
    <t>00697</t>
  </si>
  <si>
    <t>BRACKETT ISD</t>
  </si>
  <si>
    <t>00698</t>
  </si>
  <si>
    <t>KINGSVILLE ISD</t>
  </si>
  <si>
    <t>00699</t>
  </si>
  <si>
    <t>RICARDO ISD</t>
  </si>
  <si>
    <t>00700</t>
  </si>
  <si>
    <t>RIVIERA ISD</t>
  </si>
  <si>
    <t>00701</t>
  </si>
  <si>
    <t>SANTA GERTRUDIS ISD</t>
  </si>
  <si>
    <t>00702</t>
  </si>
  <si>
    <t>KNOX CITY-O'BRIEN ISD</t>
  </si>
  <si>
    <t>00703</t>
  </si>
  <si>
    <t>MUNDAY CISD</t>
  </si>
  <si>
    <t>00704</t>
  </si>
  <si>
    <t>BENJAMIN ISD</t>
  </si>
  <si>
    <t>00705</t>
  </si>
  <si>
    <t>CHISUM ISD</t>
  </si>
  <si>
    <t>00707</t>
  </si>
  <si>
    <t>PARIS ISD</t>
  </si>
  <si>
    <t>00708</t>
  </si>
  <si>
    <t>NORTH LAMAR ISD</t>
  </si>
  <si>
    <t>00709</t>
  </si>
  <si>
    <t>PRAIRILAND ISD</t>
  </si>
  <si>
    <t>00710</t>
  </si>
  <si>
    <t>AMHERST ISD</t>
  </si>
  <si>
    <t>00711</t>
  </si>
  <si>
    <t>LITTLEFIELD ISD</t>
  </si>
  <si>
    <t>00712</t>
  </si>
  <si>
    <t>OLTON ISD</t>
  </si>
  <si>
    <t>00713</t>
  </si>
  <si>
    <t>SPRINGLAKE-EARTH ISD</t>
  </si>
  <si>
    <t>00714</t>
  </si>
  <si>
    <t>SUDAN ISD</t>
  </si>
  <si>
    <t>00715</t>
  </si>
  <si>
    <t>LAMPASAS ISD</t>
  </si>
  <si>
    <t>00716</t>
  </si>
  <si>
    <t>LOMETA ISD</t>
  </si>
  <si>
    <t>00717</t>
  </si>
  <si>
    <t>COTULLA ISD</t>
  </si>
  <si>
    <t>00718</t>
  </si>
  <si>
    <t>HALLETTSVILLE ISD</t>
  </si>
  <si>
    <t>00719</t>
  </si>
  <si>
    <t>MOULTON ISD</t>
  </si>
  <si>
    <t>00720</t>
  </si>
  <si>
    <t>SHINER ISD</t>
  </si>
  <si>
    <t>00721</t>
  </si>
  <si>
    <t>VYSEHRAD ISD</t>
  </si>
  <si>
    <t>00722</t>
  </si>
  <si>
    <t>SWEET HOME ISD</t>
  </si>
  <si>
    <t>00723</t>
  </si>
  <si>
    <t>EZZELL ISD</t>
  </si>
  <si>
    <t>00724</t>
  </si>
  <si>
    <t>GIDDINGS ISD</t>
  </si>
  <si>
    <t>00725</t>
  </si>
  <si>
    <t>LEXINGTON ISD</t>
  </si>
  <si>
    <t>00726</t>
  </si>
  <si>
    <t>DIME BOX ISD</t>
  </si>
  <si>
    <t>00727</t>
  </si>
  <si>
    <t>BUFFALO ISD</t>
  </si>
  <si>
    <t>00728</t>
  </si>
  <si>
    <t>CENTERVILLE ISD-CENTERVILLE</t>
  </si>
  <si>
    <t>00729</t>
  </si>
  <si>
    <t>NORMANGEE ISD</t>
  </si>
  <si>
    <t>00730</t>
  </si>
  <si>
    <t>OAKWOOD ISD</t>
  </si>
  <si>
    <t>00731</t>
  </si>
  <si>
    <t>LEON ISD</t>
  </si>
  <si>
    <t>00732</t>
  </si>
  <si>
    <t>CLEVELAND ISD</t>
  </si>
  <si>
    <t>00733</t>
  </si>
  <si>
    <t>DAYTON ISD</t>
  </si>
  <si>
    <t>00734</t>
  </si>
  <si>
    <t>DEVERS ISD</t>
  </si>
  <si>
    <t>00735</t>
  </si>
  <si>
    <t>HARDIN ISD</t>
  </si>
  <si>
    <t>00736</t>
  </si>
  <si>
    <t>HULL-DAISETTA ISD</t>
  </si>
  <si>
    <t>00737</t>
  </si>
  <si>
    <t>LIBERTY ISD</t>
  </si>
  <si>
    <t>00738</t>
  </si>
  <si>
    <t>TARKINGTON ISD</t>
  </si>
  <si>
    <t>00739</t>
  </si>
  <si>
    <t>COOLIDGE ISD</t>
  </si>
  <si>
    <t>00740</t>
  </si>
  <si>
    <t>GROESBECK ISD</t>
  </si>
  <si>
    <t>00741</t>
  </si>
  <si>
    <t>MEXIA ISD</t>
  </si>
  <si>
    <t>00742</t>
  </si>
  <si>
    <t>BOOKER ISD</t>
  </si>
  <si>
    <t>00743</t>
  </si>
  <si>
    <t>FOLLETT ISD</t>
  </si>
  <si>
    <t>00745</t>
  </si>
  <si>
    <t>DARROUZETT ISD</t>
  </si>
  <si>
    <t>00746</t>
  </si>
  <si>
    <t>GEORGE WEST ISD</t>
  </si>
  <si>
    <t>00747</t>
  </si>
  <si>
    <t>THREE RIVERS ISD</t>
  </si>
  <si>
    <t>00748</t>
  </si>
  <si>
    <t>LLANO ISD</t>
  </si>
  <si>
    <t>00751</t>
  </si>
  <si>
    <t>LUBBOCK ISD</t>
  </si>
  <si>
    <t>00752</t>
  </si>
  <si>
    <t>NEW DEAL ISD</t>
  </si>
  <si>
    <t>00753</t>
  </si>
  <si>
    <t>SLATON ISD</t>
  </si>
  <si>
    <t>00754</t>
  </si>
  <si>
    <t>LUBBOCK-COOPER ISD</t>
  </si>
  <si>
    <t>00755</t>
  </si>
  <si>
    <t>FRENSHIP ISD</t>
  </si>
  <si>
    <t>00756</t>
  </si>
  <si>
    <t>ROOSEVELT ISD</t>
  </si>
  <si>
    <t>00757</t>
  </si>
  <si>
    <t>SHALLOWATER ISD</t>
  </si>
  <si>
    <t>00758</t>
  </si>
  <si>
    <t>IDALOU ISD</t>
  </si>
  <si>
    <t>00759</t>
  </si>
  <si>
    <t>O'DONNELL ISD</t>
  </si>
  <si>
    <t>00760</t>
  </si>
  <si>
    <t>TAHOKA ISD</t>
  </si>
  <si>
    <t>00761</t>
  </si>
  <si>
    <t>NEW HOME ISD</t>
  </si>
  <si>
    <t>00762</t>
  </si>
  <si>
    <t>WILSON ISD</t>
  </si>
  <si>
    <t>00763</t>
  </si>
  <si>
    <t>MADISONVILLE CONS ISD</t>
  </si>
  <si>
    <t>00764</t>
  </si>
  <si>
    <t>NORTH ZULCH ISD</t>
  </si>
  <si>
    <t>00765</t>
  </si>
  <si>
    <t>JEFFERSON ISD</t>
  </si>
  <si>
    <t>00766</t>
  </si>
  <si>
    <t>STANTON ISD</t>
  </si>
  <si>
    <t>00767</t>
  </si>
  <si>
    <t>GRADY ISD</t>
  </si>
  <si>
    <t>00768</t>
  </si>
  <si>
    <t>MASON ISD</t>
  </si>
  <si>
    <t>00769</t>
  </si>
  <si>
    <t>BAY CITY ISD</t>
  </si>
  <si>
    <t>00770</t>
  </si>
  <si>
    <t>TIDEHAVEN ISD</t>
  </si>
  <si>
    <t>00771</t>
  </si>
  <si>
    <t>MATAGORDA ISD</t>
  </si>
  <si>
    <t>00772</t>
  </si>
  <si>
    <t>PALACIOS ISD</t>
  </si>
  <si>
    <t>00773</t>
  </si>
  <si>
    <t>VAN VLECK ISD</t>
  </si>
  <si>
    <t>00774</t>
  </si>
  <si>
    <t>EAGLE PASS ISD</t>
  </si>
  <si>
    <t>00775</t>
  </si>
  <si>
    <t>BRADY ISD</t>
  </si>
  <si>
    <t>00776</t>
  </si>
  <si>
    <t>ROCHELLE ISD</t>
  </si>
  <si>
    <t>00777</t>
  </si>
  <si>
    <t>LOHN ISD</t>
  </si>
  <si>
    <t>00778</t>
  </si>
  <si>
    <t>ECONOMIC OPPORTUNITIES ADVANCEMENT CORP of PLANNING REGION XII</t>
  </si>
  <si>
    <t>00779</t>
  </si>
  <si>
    <t>RAPOPORT ACADEMY</t>
  </si>
  <si>
    <t>00780</t>
  </si>
  <si>
    <t>00781</t>
  </si>
  <si>
    <t>CRAWFORD ISD</t>
  </si>
  <si>
    <t>00782</t>
  </si>
  <si>
    <t>MIDWAY ISD-WACO</t>
  </si>
  <si>
    <t>00783</t>
  </si>
  <si>
    <t>LA VEGA ISD</t>
  </si>
  <si>
    <t>00784</t>
  </si>
  <si>
    <t>LORENA ISD</t>
  </si>
  <si>
    <t>00785</t>
  </si>
  <si>
    <t>MART ISD</t>
  </si>
  <si>
    <t>00786</t>
  </si>
  <si>
    <t>MCGREGOR ISD</t>
  </si>
  <si>
    <t>00787</t>
  </si>
  <si>
    <t>MOODY ISD</t>
  </si>
  <si>
    <t>00788</t>
  </si>
  <si>
    <t>RIESEL ISD</t>
  </si>
  <si>
    <t>00789</t>
  </si>
  <si>
    <t>WACO ISD</t>
  </si>
  <si>
    <t>00790</t>
  </si>
  <si>
    <t>WEST ISD</t>
  </si>
  <si>
    <t>00791</t>
  </si>
  <si>
    <t>AXTELL ISD</t>
  </si>
  <si>
    <t>00792</t>
  </si>
  <si>
    <t>BRUCEVILLE-EDDY ISD</t>
  </si>
  <si>
    <t>00793</t>
  </si>
  <si>
    <t>CHINA SPRING ISD</t>
  </si>
  <si>
    <t>00794</t>
  </si>
  <si>
    <t>CONNALLY ISD</t>
  </si>
  <si>
    <t>00795</t>
  </si>
  <si>
    <t>ROBINSON ISD</t>
  </si>
  <si>
    <t>00796</t>
  </si>
  <si>
    <t>BOSQUEVILLE ISD</t>
  </si>
  <si>
    <t>00797</t>
  </si>
  <si>
    <t>HALLSBURG ISD</t>
  </si>
  <si>
    <t>00798</t>
  </si>
  <si>
    <t>GHOLSON ISD</t>
  </si>
  <si>
    <t>00800</t>
  </si>
  <si>
    <t>DEVINE ISD</t>
  </si>
  <si>
    <t>00801</t>
  </si>
  <si>
    <t>D'HANIS ISD</t>
  </si>
  <si>
    <t>00802</t>
  </si>
  <si>
    <t>NATALIA ISD</t>
  </si>
  <si>
    <t>00803</t>
  </si>
  <si>
    <t>HONDO ISD</t>
  </si>
  <si>
    <t>00804</t>
  </si>
  <si>
    <t>MEDINA VALLEY ISD</t>
  </si>
  <si>
    <t>00805</t>
  </si>
  <si>
    <t>MENARD ISD</t>
  </si>
  <si>
    <t>00806</t>
  </si>
  <si>
    <t>MIDLAND ACADEMY CHARTER SCHOOL</t>
  </si>
  <si>
    <t>00807</t>
  </si>
  <si>
    <t>MIDLAND ISD</t>
  </si>
  <si>
    <t>00808</t>
  </si>
  <si>
    <t>GREENWOOD ISD</t>
  </si>
  <si>
    <t>00809</t>
  </si>
  <si>
    <t>CAMERON ISD</t>
  </si>
  <si>
    <t>00810</t>
  </si>
  <si>
    <t>GAUSE ISD</t>
  </si>
  <si>
    <t>00811</t>
  </si>
  <si>
    <t>MILANO ISD</t>
  </si>
  <si>
    <t>00812</t>
  </si>
  <si>
    <t>ROCKDALE ISD</t>
  </si>
  <si>
    <t>00813</t>
  </si>
  <si>
    <t>THORNDALE ISD</t>
  </si>
  <si>
    <t>00814</t>
  </si>
  <si>
    <t>BUCKHOLTS ISD</t>
  </si>
  <si>
    <t>00815</t>
  </si>
  <si>
    <t>GOLDTHWAITE ISD</t>
  </si>
  <si>
    <t>00816</t>
  </si>
  <si>
    <t>MULLIN ISD</t>
  </si>
  <si>
    <t>00818</t>
  </si>
  <si>
    <t>PRIDDY ISD</t>
  </si>
  <si>
    <t>00819</t>
  </si>
  <si>
    <t>COLORADO ISD</t>
  </si>
  <si>
    <t>00820</t>
  </si>
  <si>
    <t>LORAINE ISD</t>
  </si>
  <si>
    <t>00822</t>
  </si>
  <si>
    <t>BOWIE ISD</t>
  </si>
  <si>
    <t>00823</t>
  </si>
  <si>
    <t>NOCONA ISD</t>
  </si>
  <si>
    <t>00824</t>
  </si>
  <si>
    <t>GOLD BURG ISD</t>
  </si>
  <si>
    <t>00825</t>
  </si>
  <si>
    <t>MONTAGUE ISD</t>
  </si>
  <si>
    <t>00826</t>
  </si>
  <si>
    <t>PRAIRIE VALLEY ISD</t>
  </si>
  <si>
    <t>00827</t>
  </si>
  <si>
    <t>FORESTBURG ISD</t>
  </si>
  <si>
    <t>00828</t>
  </si>
  <si>
    <t>SAINT JO ISD</t>
  </si>
  <si>
    <t>00829</t>
  </si>
  <si>
    <t>TEXAS SERENITY ACADEMY (CONROE,TX)</t>
  </si>
  <si>
    <t>00830</t>
  </si>
  <si>
    <t>CONROE ISD</t>
  </si>
  <si>
    <t>00831</t>
  </si>
  <si>
    <t>MONTGOMERY ISD</t>
  </si>
  <si>
    <t>00832</t>
  </si>
  <si>
    <t>WILLIS ISD</t>
  </si>
  <si>
    <t>00833</t>
  </si>
  <si>
    <t>MAGNOLIA ISD</t>
  </si>
  <si>
    <t>00834</t>
  </si>
  <si>
    <t>SPLENDORA ISD</t>
  </si>
  <si>
    <t>00835</t>
  </si>
  <si>
    <t>NEW CANEY ISD</t>
  </si>
  <si>
    <t>00836</t>
  </si>
  <si>
    <t>DUMAS ISD</t>
  </si>
  <si>
    <t>00837</t>
  </si>
  <si>
    <t>SUNRAY ISD</t>
  </si>
  <si>
    <t>00838</t>
  </si>
  <si>
    <t>DAINGERFIELD-LONE STAR ISD</t>
  </si>
  <si>
    <t>00839</t>
  </si>
  <si>
    <t>PEWITT CONS ISD</t>
  </si>
  <si>
    <t>00840</t>
  </si>
  <si>
    <t>MOTLEY COUNTY ISD</t>
  </si>
  <si>
    <t>00841</t>
  </si>
  <si>
    <t>CHIRENO ISD</t>
  </si>
  <si>
    <t>00842</t>
  </si>
  <si>
    <t>CUSHING ISD</t>
  </si>
  <si>
    <t>00843</t>
  </si>
  <si>
    <t>GARRISON ISD</t>
  </si>
  <si>
    <t>00844</t>
  </si>
  <si>
    <t>NACOGDOCHES ISD</t>
  </si>
  <si>
    <t>00845</t>
  </si>
  <si>
    <t>WODEN ISD</t>
  </si>
  <si>
    <t>00846</t>
  </si>
  <si>
    <t>CENTRAL HEIGHTS ISD</t>
  </si>
  <si>
    <t>00847</t>
  </si>
  <si>
    <t>MARTINSVILLE ISD</t>
  </si>
  <si>
    <t>00848</t>
  </si>
  <si>
    <t>ETOILE ISD</t>
  </si>
  <si>
    <t>00849</t>
  </si>
  <si>
    <t>DOUGLASS ISD</t>
  </si>
  <si>
    <t>00850</t>
  </si>
  <si>
    <t>BLOOMING GROVE ISD</t>
  </si>
  <si>
    <t>00851</t>
  </si>
  <si>
    <t>CORSICANA ISD</t>
  </si>
  <si>
    <t>00852</t>
  </si>
  <si>
    <t>DAWSON ISD</t>
  </si>
  <si>
    <t>00853</t>
  </si>
  <si>
    <t>FROST ISD</t>
  </si>
  <si>
    <t>00854</t>
  </si>
  <si>
    <t>KERENS ISD</t>
  </si>
  <si>
    <t>00855</t>
  </si>
  <si>
    <t>MILDRED ISD</t>
  </si>
  <si>
    <t>00856</t>
  </si>
  <si>
    <t>RICE ISD</t>
  </si>
  <si>
    <t>00857</t>
  </si>
  <si>
    <t>BURKEVILLE ISD</t>
  </si>
  <si>
    <t>00858</t>
  </si>
  <si>
    <t>NEWTON ISD</t>
  </si>
  <si>
    <t>00859</t>
  </si>
  <si>
    <t>DEWEYVILLE ISD</t>
  </si>
  <si>
    <t>00860</t>
  </si>
  <si>
    <t>ROSCOE COLLEGIATE ISD</t>
  </si>
  <si>
    <t>00861</t>
  </si>
  <si>
    <t>SWEETWATER ISD</t>
  </si>
  <si>
    <t>00863</t>
  </si>
  <si>
    <t>HIGHLAND ISD</t>
  </si>
  <si>
    <t>00864</t>
  </si>
  <si>
    <t>GULF COAST COUNCIL OF LARAZA, INC.</t>
  </si>
  <si>
    <t>00866</t>
  </si>
  <si>
    <t>AGUA DULCE ISD</t>
  </si>
  <si>
    <t>00867</t>
  </si>
  <si>
    <t>BISHOP CONS ISD</t>
  </si>
  <si>
    <t>00868</t>
  </si>
  <si>
    <t>CALALLEN ISD</t>
  </si>
  <si>
    <t>00869</t>
  </si>
  <si>
    <t>CORPUS CHRISTI ISD</t>
  </si>
  <si>
    <t>00870</t>
  </si>
  <si>
    <t>DRISCOLL ISD</t>
  </si>
  <si>
    <t>00871</t>
  </si>
  <si>
    <t>LONDON ISD</t>
  </si>
  <si>
    <t>00872</t>
  </si>
  <si>
    <t>PORT ARANSAS ISD</t>
  </si>
  <si>
    <t>00873</t>
  </si>
  <si>
    <t>ROBSTOWN ISD</t>
  </si>
  <si>
    <t>00874</t>
  </si>
  <si>
    <t>TULOSO-MIDWAY ISD</t>
  </si>
  <si>
    <t>00875</t>
  </si>
  <si>
    <t>BANQUETE ISD</t>
  </si>
  <si>
    <t>00876</t>
  </si>
  <si>
    <t>FLOUR BLUFF ISD</t>
  </si>
  <si>
    <t>00877</t>
  </si>
  <si>
    <t>WEST OSO ISD</t>
  </si>
  <si>
    <t>00878</t>
  </si>
  <si>
    <t>PERRYTON ISD</t>
  </si>
  <si>
    <t>00879</t>
  </si>
  <si>
    <t>VEGA ISD</t>
  </si>
  <si>
    <t>00880</t>
  </si>
  <si>
    <t>ADRIAN ISD</t>
  </si>
  <si>
    <t>00881</t>
  </si>
  <si>
    <t>WILDORADO ISD</t>
  </si>
  <si>
    <t>00882</t>
  </si>
  <si>
    <t>BRIDGE CITY ISD</t>
  </si>
  <si>
    <t>00883</t>
  </si>
  <si>
    <t>ORANGEFIELD ISD</t>
  </si>
  <si>
    <t>00884</t>
  </si>
  <si>
    <t>WEST ORANGE-COVE CONS ISD</t>
  </si>
  <si>
    <t>00885</t>
  </si>
  <si>
    <t>VIDOR ISD</t>
  </si>
  <si>
    <t>00886</t>
  </si>
  <si>
    <t>Little Cypress Mauriceville CISD</t>
  </si>
  <si>
    <t>00887</t>
  </si>
  <si>
    <t>GORDON ISD</t>
  </si>
  <si>
    <t>00888</t>
  </si>
  <si>
    <t>GRAFORD ISD</t>
  </si>
  <si>
    <t>00889</t>
  </si>
  <si>
    <t>MINERAL WELLS ISD</t>
  </si>
  <si>
    <t>00890</t>
  </si>
  <si>
    <t>SANTO ISD</t>
  </si>
  <si>
    <t>00891</t>
  </si>
  <si>
    <t>STRAWN ISD</t>
  </si>
  <si>
    <t>00892</t>
  </si>
  <si>
    <t>PALO PINTO ISD</t>
  </si>
  <si>
    <t>00893</t>
  </si>
  <si>
    <t>BECKVILLE ISD</t>
  </si>
  <si>
    <t>00894</t>
  </si>
  <si>
    <t>CARTHAGE ISD</t>
  </si>
  <si>
    <t>00895</t>
  </si>
  <si>
    <t>GARY ISD</t>
  </si>
  <si>
    <t>00897</t>
  </si>
  <si>
    <t>POOLVILLE ISD</t>
  </si>
  <si>
    <t>00898</t>
  </si>
  <si>
    <t>SPRINGTOWN ISD</t>
  </si>
  <si>
    <t>00899</t>
  </si>
  <si>
    <t>WEATHERFORD ISD</t>
  </si>
  <si>
    <t>00900</t>
  </si>
  <si>
    <t>MILLSAP ISD</t>
  </si>
  <si>
    <t>00901</t>
  </si>
  <si>
    <t>ALEDO ISD</t>
  </si>
  <si>
    <t>00902</t>
  </si>
  <si>
    <t>PEASTER ISD</t>
  </si>
  <si>
    <t>00903</t>
  </si>
  <si>
    <t>BROCK ISD</t>
  </si>
  <si>
    <t>00904</t>
  </si>
  <si>
    <t>GARNER ISD</t>
  </si>
  <si>
    <t>00905</t>
  </si>
  <si>
    <t>BOVINA ISD</t>
  </si>
  <si>
    <t>00906</t>
  </si>
  <si>
    <t>FARWELL ISD</t>
  </si>
  <si>
    <t>00907</t>
  </si>
  <si>
    <t>FRIONA ISD</t>
  </si>
  <si>
    <t>00908</t>
  </si>
  <si>
    <t>LAZBUDDIE ISD</t>
  </si>
  <si>
    <t>00909</t>
  </si>
  <si>
    <t>BUENA VISTA ISD</t>
  </si>
  <si>
    <t>00910</t>
  </si>
  <si>
    <t>FORT STOCKTON ISD</t>
  </si>
  <si>
    <t>00911</t>
  </si>
  <si>
    <t>IRAAN-SHEFFIELD ISD</t>
  </si>
  <si>
    <t>00912</t>
  </si>
  <si>
    <t>BIG SANDY ISD-DALLARDSVILLE</t>
  </si>
  <si>
    <t>00913</t>
  </si>
  <si>
    <t>GOODRICH ISD</t>
  </si>
  <si>
    <t>00914</t>
  </si>
  <si>
    <t>CORRIGAN-CAMDEN ISD</t>
  </si>
  <si>
    <t>00915</t>
  </si>
  <si>
    <t>LEGGETT ISD</t>
  </si>
  <si>
    <t>00916</t>
  </si>
  <si>
    <t>LIVINGSTON ISD</t>
  </si>
  <si>
    <t>00917</t>
  </si>
  <si>
    <t>ONALASKA ISD</t>
  </si>
  <si>
    <t>00918</t>
  </si>
  <si>
    <t>AMARILLO ISD</t>
  </si>
  <si>
    <t>00919</t>
  </si>
  <si>
    <t>RIVER ROAD ISD</t>
  </si>
  <si>
    <t>00920</t>
  </si>
  <si>
    <t>HIGHLAND PARK ISD</t>
  </si>
  <si>
    <t>00921</t>
  </si>
  <si>
    <t>BUSHLAND ISD</t>
  </si>
  <si>
    <t>00922</t>
  </si>
  <si>
    <t>MARFA ISD</t>
  </si>
  <si>
    <t>00923</t>
  </si>
  <si>
    <t>PRESIDIO ISD</t>
  </si>
  <si>
    <t>00924</t>
  </si>
  <si>
    <t>RAINS ISD</t>
  </si>
  <si>
    <t>00925</t>
  </si>
  <si>
    <t>CANYON ISD</t>
  </si>
  <si>
    <t>00926</t>
  </si>
  <si>
    <t>REAGAN COUNTY ISD</t>
  </si>
  <si>
    <t>00927</t>
  </si>
  <si>
    <t>HILL COUNTRY YOUTH RANCH</t>
  </si>
  <si>
    <t>00928</t>
  </si>
  <si>
    <t>LEAKEY ISD</t>
  </si>
  <si>
    <t>00929</t>
  </si>
  <si>
    <t>AVERY ISD</t>
  </si>
  <si>
    <t>00930</t>
  </si>
  <si>
    <t>RIVERCREST ISD</t>
  </si>
  <si>
    <t>00931</t>
  </si>
  <si>
    <t>CLARKSVILLE ISD</t>
  </si>
  <si>
    <t>00932</t>
  </si>
  <si>
    <t>DETROIT ISD</t>
  </si>
  <si>
    <t>00933</t>
  </si>
  <si>
    <t>PECOS-BARSTOW-TOYAH ISD</t>
  </si>
  <si>
    <t>00934</t>
  </si>
  <si>
    <t>BALMORHEA ISD</t>
  </si>
  <si>
    <t>00935</t>
  </si>
  <si>
    <t>AUSTWELL-TIVOLI ISD</t>
  </si>
  <si>
    <t>00936</t>
  </si>
  <si>
    <t>WOODSBORO ISD</t>
  </si>
  <si>
    <t>00937</t>
  </si>
  <si>
    <t>REFUGIO ISD</t>
  </si>
  <si>
    <t>00938</t>
  </si>
  <si>
    <t>MIAMI ISD</t>
  </si>
  <si>
    <t>00939</t>
  </si>
  <si>
    <t>BREMOND ISD</t>
  </si>
  <si>
    <t>00940</t>
  </si>
  <si>
    <t>CALVERT ISD</t>
  </si>
  <si>
    <t>00941</t>
  </si>
  <si>
    <t>FRANKLIN ISD</t>
  </si>
  <si>
    <t>00942</t>
  </si>
  <si>
    <t>HEARNE ISD</t>
  </si>
  <si>
    <t>00943</t>
  </si>
  <si>
    <t>MUMFORD ISD</t>
  </si>
  <si>
    <t>00944</t>
  </si>
  <si>
    <t>ROCKWALL ISD</t>
  </si>
  <si>
    <t>00945</t>
  </si>
  <si>
    <t>ROYSE CITY ISD</t>
  </si>
  <si>
    <t>00946</t>
  </si>
  <si>
    <t>BALLINGER ISD</t>
  </si>
  <si>
    <t>00947</t>
  </si>
  <si>
    <t>MILES ISD</t>
  </si>
  <si>
    <t>00948</t>
  </si>
  <si>
    <t>WINTERS ISD</t>
  </si>
  <si>
    <t>00949</t>
  </si>
  <si>
    <t>OLFEN ISD</t>
  </si>
  <si>
    <t>00950</t>
  </si>
  <si>
    <t>HENDERSON ISD</t>
  </si>
  <si>
    <t>00951</t>
  </si>
  <si>
    <t>LANEVILLE ISD</t>
  </si>
  <si>
    <t>00952</t>
  </si>
  <si>
    <t>LEVERETTS CHAPEL ISD</t>
  </si>
  <si>
    <t>00953</t>
  </si>
  <si>
    <t>MOUNT ENTERPRISE ISD</t>
  </si>
  <si>
    <t>00954</t>
  </si>
  <si>
    <t>OVERTON ISD</t>
  </si>
  <si>
    <t>00955</t>
  </si>
  <si>
    <t>TATUM ISD</t>
  </si>
  <si>
    <t>00956</t>
  </si>
  <si>
    <t>CARLISLE ISD</t>
  </si>
  <si>
    <t>00957</t>
  </si>
  <si>
    <t>WEST RUSK ISD</t>
  </si>
  <si>
    <t>00958</t>
  </si>
  <si>
    <t>HEMPHILL ISD</t>
  </si>
  <si>
    <t>00959</t>
  </si>
  <si>
    <t>WEST SABINE ISD</t>
  </si>
  <si>
    <t>00960</t>
  </si>
  <si>
    <t>SAN AUGUSTINE ISD</t>
  </si>
  <si>
    <t>00961</t>
  </si>
  <si>
    <t>BROADDUS ISD</t>
  </si>
  <si>
    <t>00962</t>
  </si>
  <si>
    <t>COLDSPRING-OAKHURST CONS</t>
  </si>
  <si>
    <t>00963</t>
  </si>
  <si>
    <t>SHEPHERD ISD</t>
  </si>
  <si>
    <t>00964</t>
  </si>
  <si>
    <t>ARANSAS PASS ISD</t>
  </si>
  <si>
    <t>00965</t>
  </si>
  <si>
    <t>GREGORY-PORTLAND ISD</t>
  </si>
  <si>
    <t>00966</t>
  </si>
  <si>
    <t>INGLESIDE ISD</t>
  </si>
  <si>
    <t>00967</t>
  </si>
  <si>
    <t>MATHIS ISD</t>
  </si>
  <si>
    <t>00968</t>
  </si>
  <si>
    <t>ODEM-EDROY ISD</t>
  </si>
  <si>
    <t>00969</t>
  </si>
  <si>
    <t>SINTON ISD</t>
  </si>
  <si>
    <t>00970</t>
  </si>
  <si>
    <t>TAFT ISD</t>
  </si>
  <si>
    <t>00971</t>
  </si>
  <si>
    <t>SAN SABA ISD</t>
  </si>
  <si>
    <t>00972</t>
  </si>
  <si>
    <t>RICHLAND SPRINGS ISD</t>
  </si>
  <si>
    <t>00973</t>
  </si>
  <si>
    <t>CHEROKEE ISD</t>
  </si>
  <si>
    <t>00974</t>
  </si>
  <si>
    <t>SCHLEICHER ISD</t>
  </si>
  <si>
    <t>00975</t>
  </si>
  <si>
    <t>HERMLEIGH ISD</t>
  </si>
  <si>
    <t>00976</t>
  </si>
  <si>
    <t>SNYDER ISD</t>
  </si>
  <si>
    <t>00977</t>
  </si>
  <si>
    <t>IRA ISD</t>
  </si>
  <si>
    <t>00978</t>
  </si>
  <si>
    <t>ALBANY ISD</t>
  </si>
  <si>
    <t>00979</t>
  </si>
  <si>
    <t>MORAN ISD</t>
  </si>
  <si>
    <t>00980</t>
  </si>
  <si>
    <t>CENTER ISD</t>
  </si>
  <si>
    <t>00981</t>
  </si>
  <si>
    <t>JOAQUIN ISD</t>
  </si>
  <si>
    <t>00982</t>
  </si>
  <si>
    <t>SHELBYVILLE ISD</t>
  </si>
  <si>
    <t>00983</t>
  </si>
  <si>
    <t>TENAHA ISD</t>
  </si>
  <si>
    <t>00984</t>
  </si>
  <si>
    <t>TIMPSON ISD</t>
  </si>
  <si>
    <t>00985</t>
  </si>
  <si>
    <t>EXCELSIOR ISD</t>
  </si>
  <si>
    <t>00986</t>
  </si>
  <si>
    <t>TEXHOMA ISD</t>
  </si>
  <si>
    <t>00987</t>
  </si>
  <si>
    <t>STRATFORD ISD</t>
  </si>
  <si>
    <t>00988</t>
  </si>
  <si>
    <t>ACADEMY OF SKILLS AND KNOWLEDGE</t>
  </si>
  <si>
    <t>00990</t>
  </si>
  <si>
    <t>ARP ISD</t>
  </si>
  <si>
    <t>00991</t>
  </si>
  <si>
    <t>BULLARD ISD</t>
  </si>
  <si>
    <t>00992</t>
  </si>
  <si>
    <t>LINDALE ISD</t>
  </si>
  <si>
    <t>00993</t>
  </si>
  <si>
    <t>TROUP ISD</t>
  </si>
  <si>
    <t>00994</t>
  </si>
  <si>
    <t>TYLER ISD</t>
  </si>
  <si>
    <t>00995</t>
  </si>
  <si>
    <t>WHITEHOUSE ISD</t>
  </si>
  <si>
    <t>00996</t>
  </si>
  <si>
    <t>CHAPEL HILL ISD-TYLER</t>
  </si>
  <si>
    <t>00997</t>
  </si>
  <si>
    <t>WINONA ISD</t>
  </si>
  <si>
    <t>00999</t>
  </si>
  <si>
    <t>GLEN ROSE ISD</t>
  </si>
  <si>
    <t>01000</t>
  </si>
  <si>
    <t>RIO GRANDE CITY ISD</t>
  </si>
  <si>
    <t>01001</t>
  </si>
  <si>
    <t>SAN ISIDRO ISD</t>
  </si>
  <si>
    <t>01002</t>
  </si>
  <si>
    <t>ROMA ISD</t>
  </si>
  <si>
    <t>01003</t>
  </si>
  <si>
    <t>BRECKENRIDGE ISD</t>
  </si>
  <si>
    <t>01004</t>
  </si>
  <si>
    <t>STERLING CITY ISD</t>
  </si>
  <si>
    <t>01005</t>
  </si>
  <si>
    <t>ASPERMONT ISD</t>
  </si>
  <si>
    <t>01006</t>
  </si>
  <si>
    <t>SONORA ISD</t>
  </si>
  <si>
    <t>01007</t>
  </si>
  <si>
    <t>HAPPY ISD</t>
  </si>
  <si>
    <t>01008</t>
  </si>
  <si>
    <t>TULIA ISD</t>
  </si>
  <si>
    <t>01009</t>
  </si>
  <si>
    <t>KRESS ISD</t>
  </si>
  <si>
    <t>01013</t>
  </si>
  <si>
    <t>EAST FORT WORTH  MONTESSORI  ACADEMY</t>
  </si>
  <si>
    <t>01015</t>
  </si>
  <si>
    <t>LENA POPE HOME, INC.</t>
  </si>
  <si>
    <t>01017</t>
  </si>
  <si>
    <t>ARLINGTON ISD</t>
  </si>
  <si>
    <t>01018</t>
  </si>
  <si>
    <t>BIRDVILLE ISD</t>
  </si>
  <si>
    <t>01019</t>
  </si>
  <si>
    <t>EVERMAN ISD</t>
  </si>
  <si>
    <t>01020</t>
  </si>
  <si>
    <t>FORT WORTH ISD</t>
  </si>
  <si>
    <t>01021</t>
  </si>
  <si>
    <t>GRAPEVINE-COLLEYVILLE ISD</t>
  </si>
  <si>
    <t>01022</t>
  </si>
  <si>
    <t>KELLER ISD</t>
  </si>
  <si>
    <t>01023</t>
  </si>
  <si>
    <t>MANSFIELD ISD</t>
  </si>
  <si>
    <t>01024</t>
  </si>
  <si>
    <t>LAKE WORTH ISD</t>
  </si>
  <si>
    <t>01025</t>
  </si>
  <si>
    <t>CROWLEY ISD</t>
  </si>
  <si>
    <t>01026</t>
  </si>
  <si>
    <t>KENNEDALE ISD</t>
  </si>
  <si>
    <t>01027</t>
  </si>
  <si>
    <t>AZLE ISD</t>
  </si>
  <si>
    <t>01028</t>
  </si>
  <si>
    <t>HURST-EULESS-BEDFORD ISD</t>
  </si>
  <si>
    <t>01029</t>
  </si>
  <si>
    <t>CASTLEBERRY ISD</t>
  </si>
  <si>
    <t>01030</t>
  </si>
  <si>
    <t>EAGLE MT-SAGINAW ISD</t>
  </si>
  <si>
    <t>01032</t>
  </si>
  <si>
    <t>WHITE SETTLEMENT ISD</t>
  </si>
  <si>
    <t>01033</t>
  </si>
  <si>
    <t>TEXAS COLLEGE PREPARATORY ACADEMIES</t>
  </si>
  <si>
    <t>01034</t>
  </si>
  <si>
    <t>ABILENE ISD</t>
  </si>
  <si>
    <t>01035</t>
  </si>
  <si>
    <t>MERKEL ISD</t>
  </si>
  <si>
    <t>01036</t>
  </si>
  <si>
    <t>TRENT ISD</t>
  </si>
  <si>
    <t>01037</t>
  </si>
  <si>
    <t>JIM NED CONS ISD</t>
  </si>
  <si>
    <t>01038</t>
  </si>
  <si>
    <t>WYLIE ISD-ABILENE</t>
  </si>
  <si>
    <t>01039</t>
  </si>
  <si>
    <t>TERRELL COUNTY ISD</t>
  </si>
  <si>
    <t>01040</t>
  </si>
  <si>
    <t>BROWNFIELD ISD</t>
  </si>
  <si>
    <t>01041</t>
  </si>
  <si>
    <t>MEADOW ISD</t>
  </si>
  <si>
    <t>01042</t>
  </si>
  <si>
    <t>WELLMAN-UNION CISD</t>
  </si>
  <si>
    <t>01043</t>
  </si>
  <si>
    <t>THROCKMORTON ISD</t>
  </si>
  <si>
    <t>01044</t>
  </si>
  <si>
    <t>WOODSON ISD</t>
  </si>
  <si>
    <t>01045</t>
  </si>
  <si>
    <t>MOUNT PLEASANT ISD</t>
  </si>
  <si>
    <t>01047</t>
  </si>
  <si>
    <t>CHAPEL HILL ISD-MT. PLEASANT</t>
  </si>
  <si>
    <t>01048</t>
  </si>
  <si>
    <t>HARTS BLUFF ISD</t>
  </si>
  <si>
    <t>01049</t>
  </si>
  <si>
    <t>TLC ACADEMY</t>
  </si>
  <si>
    <t>01050</t>
  </si>
  <si>
    <t>CHRISTOVAL ISD</t>
  </si>
  <si>
    <t>01051</t>
  </si>
  <si>
    <t>SAN ANGELO ISD</t>
  </si>
  <si>
    <t>01052</t>
  </si>
  <si>
    <t>WATER VALLEY ISD</t>
  </si>
  <si>
    <t>01053</t>
  </si>
  <si>
    <t>WALL ISD</t>
  </si>
  <si>
    <t>01054</t>
  </si>
  <si>
    <t>GRAPE CREEK ISD</t>
  </si>
  <si>
    <t>01055</t>
  </si>
  <si>
    <t>VERIBEST ISD</t>
  </si>
  <si>
    <t>01057</t>
  </si>
  <si>
    <t>WAYSIDE SCHOOLS</t>
  </si>
  <si>
    <t>01058</t>
  </si>
  <si>
    <t>NYOS CHARTER SCHOOL INC.</t>
  </si>
  <si>
    <t>01059</t>
  </si>
  <si>
    <t>TEXAS EMPOWERMENT ACADEMY</t>
  </si>
  <si>
    <t>01060</t>
  </si>
  <si>
    <t>01061</t>
  </si>
  <si>
    <t>CEDARS INTERNATIONAL ACADEMY</t>
  </si>
  <si>
    <t>01063</t>
  </si>
  <si>
    <t>UNIVERSITY OF TEXAS AT AUSTIN</t>
  </si>
  <si>
    <t>01064</t>
  </si>
  <si>
    <t>KIPP TEXAS PUBLIC SCHOOLS</t>
  </si>
  <si>
    <t>01067</t>
  </si>
  <si>
    <t>Promesa Public Schools, Inc.</t>
  </si>
  <si>
    <t>01068</t>
  </si>
  <si>
    <t>AUSTIN ISD</t>
  </si>
  <si>
    <t>01069</t>
  </si>
  <si>
    <t>PFLUGERVILLE ISD</t>
  </si>
  <si>
    <t>01070</t>
  </si>
  <si>
    <t>MANOR ISD</t>
  </si>
  <si>
    <t>01071</t>
  </si>
  <si>
    <t>EANES ISD</t>
  </si>
  <si>
    <t>01072</t>
  </si>
  <si>
    <t>DEL VALLE ISD</t>
  </si>
  <si>
    <t>01073</t>
  </si>
  <si>
    <t>LAGO VISTA ISD</t>
  </si>
  <si>
    <t>01074</t>
  </si>
  <si>
    <t>LAKE TRAVIS ISD</t>
  </si>
  <si>
    <t>01075</t>
  </si>
  <si>
    <t>GROVETON ISD</t>
  </si>
  <si>
    <t>01076</t>
  </si>
  <si>
    <t>TRINITY ISD</t>
  </si>
  <si>
    <t>01077</t>
  </si>
  <si>
    <t>CENTERVILLE ISD</t>
  </si>
  <si>
    <t>01078</t>
  </si>
  <si>
    <t>APPLE SPRINGS ISD</t>
  </si>
  <si>
    <t>01079</t>
  </si>
  <si>
    <t>COLMESNEIL ISD</t>
  </si>
  <si>
    <t>01080</t>
  </si>
  <si>
    <t>WOODVILLE ISD</t>
  </si>
  <si>
    <t>01081</t>
  </si>
  <si>
    <t>WARREN ISD</t>
  </si>
  <si>
    <t>01082</t>
  </si>
  <si>
    <t>SPURGER ISD</t>
  </si>
  <si>
    <t>01083</t>
  </si>
  <si>
    <t>CHESTER ISD</t>
  </si>
  <si>
    <t>01084</t>
  </si>
  <si>
    <t>BIG SANDY ISD-BIG SANDY</t>
  </si>
  <si>
    <t>01085</t>
  </si>
  <si>
    <t>GILMER ISD</t>
  </si>
  <si>
    <t>01086</t>
  </si>
  <si>
    <t>ORE CITY ISD</t>
  </si>
  <si>
    <t>01087</t>
  </si>
  <si>
    <t>UNION HILL ISD</t>
  </si>
  <si>
    <t>01088</t>
  </si>
  <si>
    <t>HARMONY ISD</t>
  </si>
  <si>
    <t>01089</t>
  </si>
  <si>
    <t>NEW DIANA ISD</t>
  </si>
  <si>
    <t>01090</t>
  </si>
  <si>
    <t>UNION GROVE ISD</t>
  </si>
  <si>
    <t>01091</t>
  </si>
  <si>
    <t>MCCAMEY ISD</t>
  </si>
  <si>
    <t>01092</t>
  </si>
  <si>
    <t>RANKIN ISD</t>
  </si>
  <si>
    <t>01094</t>
  </si>
  <si>
    <t>KNIPPA ISD</t>
  </si>
  <si>
    <t>01095</t>
  </si>
  <si>
    <t>SABINAL ISD</t>
  </si>
  <si>
    <t>01096</t>
  </si>
  <si>
    <t>UVALDE CONS ISD</t>
  </si>
  <si>
    <t>01097</t>
  </si>
  <si>
    <t>UTOPIA ISD</t>
  </si>
  <si>
    <t>01098</t>
  </si>
  <si>
    <t>SAN FELIPE-DEL RIO</t>
  </si>
  <si>
    <t>01099</t>
  </si>
  <si>
    <t>COMSTOCK ISD</t>
  </si>
  <si>
    <t>01100</t>
  </si>
  <si>
    <t>CANTON ISD</t>
  </si>
  <si>
    <t>01101</t>
  </si>
  <si>
    <t>EDGEWOOD ISD-EDGEWOOD</t>
  </si>
  <si>
    <t>01102</t>
  </si>
  <si>
    <t>GRAND SALINE ISD</t>
  </si>
  <si>
    <t>01103</t>
  </si>
  <si>
    <t>MARTINS MILL ISD</t>
  </si>
  <si>
    <t>01104</t>
  </si>
  <si>
    <t>VAN ISD</t>
  </si>
  <si>
    <t>01105</t>
  </si>
  <si>
    <t>WILLS POINT ISD</t>
  </si>
  <si>
    <t>01106</t>
  </si>
  <si>
    <t>FRUITVALE ISD</t>
  </si>
  <si>
    <t>01108</t>
  </si>
  <si>
    <t>BLOOMINGTON ISD</t>
  </si>
  <si>
    <t>01109</t>
  </si>
  <si>
    <t>VICTORIA ISD</t>
  </si>
  <si>
    <t>01110</t>
  </si>
  <si>
    <t>NURSERY ISD</t>
  </si>
  <si>
    <t>01111</t>
  </si>
  <si>
    <t>NEW WAVERLY ISD</t>
  </si>
  <si>
    <t>01112</t>
  </si>
  <si>
    <t>HUNTSVILLE ISD</t>
  </si>
  <si>
    <t>01113</t>
  </si>
  <si>
    <t>HEMPSTEAD ISD</t>
  </si>
  <si>
    <t>01114</t>
  </si>
  <si>
    <t>WALLER ISD</t>
  </si>
  <si>
    <t>01115</t>
  </si>
  <si>
    <t>ROYAL ISD</t>
  </si>
  <si>
    <t>01116</t>
  </si>
  <si>
    <t>MONAHANS-WICKETT-PYOTE ISD</t>
  </si>
  <si>
    <t>01117</t>
  </si>
  <si>
    <t>GRANDFALLS-ROYALTY ISD</t>
  </si>
  <si>
    <t>01118</t>
  </si>
  <si>
    <t>BRENHAM ISD</t>
  </si>
  <si>
    <t>01119</t>
  </si>
  <si>
    <t>BURTON ISD</t>
  </si>
  <si>
    <t>01122</t>
  </si>
  <si>
    <t>LAREDO ISD</t>
  </si>
  <si>
    <t>01123</t>
  </si>
  <si>
    <t>UNITED ISD</t>
  </si>
  <si>
    <t>01124</t>
  </si>
  <si>
    <t>WEBB CONS ISD</t>
  </si>
  <si>
    <t>01125</t>
  </si>
  <si>
    <t>BOLING ISD</t>
  </si>
  <si>
    <t>01126</t>
  </si>
  <si>
    <t>EAST BERNARD ISD</t>
  </si>
  <si>
    <t>01127</t>
  </si>
  <si>
    <t>EL CAMPO ISD</t>
  </si>
  <si>
    <t>01128</t>
  </si>
  <si>
    <t>WHARTON ISD</t>
  </si>
  <si>
    <t>01129</t>
  </si>
  <si>
    <t>LOUISE ISD</t>
  </si>
  <si>
    <t>01130</t>
  </si>
  <si>
    <t>SHAMROCK ISD</t>
  </si>
  <si>
    <t>01131</t>
  </si>
  <si>
    <t>WHEELER ISD</t>
  </si>
  <si>
    <t>01132</t>
  </si>
  <si>
    <t>KELTON ISD</t>
  </si>
  <si>
    <t>01135</t>
  </si>
  <si>
    <t>BURKBURNETT ISD</t>
  </si>
  <si>
    <t>01136</t>
  </si>
  <si>
    <t>ELECTRA ISD</t>
  </si>
  <si>
    <t>01137</t>
  </si>
  <si>
    <t>IOWA PARK CONS ISD</t>
  </si>
  <si>
    <t>01138</t>
  </si>
  <si>
    <t>WICHITA FALLS ISD</t>
  </si>
  <si>
    <t>01139</t>
  </si>
  <si>
    <t>CITY VIEW ISD</t>
  </si>
  <si>
    <t>01140</t>
  </si>
  <si>
    <t>HARROLD ISD</t>
  </si>
  <si>
    <t>01141</t>
  </si>
  <si>
    <t>VERNON ISD</t>
  </si>
  <si>
    <t>01142</t>
  </si>
  <si>
    <t>NORTHSIDE ISD-VERNON</t>
  </si>
  <si>
    <t>01143</t>
  </si>
  <si>
    <t>LASARA ISD</t>
  </si>
  <si>
    <t>01144</t>
  </si>
  <si>
    <t>LYFORD ISD</t>
  </si>
  <si>
    <t>01145</t>
  </si>
  <si>
    <t>RAYMONDVILLE ISD</t>
  </si>
  <si>
    <t>01146</t>
  </si>
  <si>
    <t>SAN PERLITA ISD</t>
  </si>
  <si>
    <t>01147</t>
  </si>
  <si>
    <t>FLORENCE ISD</t>
  </si>
  <si>
    <t>01148</t>
  </si>
  <si>
    <t>GEORGETOWN ISD</t>
  </si>
  <si>
    <t>01149</t>
  </si>
  <si>
    <t>GRANGER ISD</t>
  </si>
  <si>
    <t>01150</t>
  </si>
  <si>
    <t>HUTTO ISD</t>
  </si>
  <si>
    <t>01151</t>
  </si>
  <si>
    <t>JARRELL ISD</t>
  </si>
  <si>
    <t>01152</t>
  </si>
  <si>
    <t>LIBERTY HILL ISD</t>
  </si>
  <si>
    <t>01153</t>
  </si>
  <si>
    <t>ROUND ROCK ISD</t>
  </si>
  <si>
    <t>01154</t>
  </si>
  <si>
    <t>TAYLOR ISD</t>
  </si>
  <si>
    <t>01155</t>
  </si>
  <si>
    <t>THRALL ISD</t>
  </si>
  <si>
    <t>01156</t>
  </si>
  <si>
    <t>LEANDER ISD</t>
  </si>
  <si>
    <t>01157</t>
  </si>
  <si>
    <t>COUPLAND ISD</t>
  </si>
  <si>
    <t>01158</t>
  </si>
  <si>
    <t>FLORESVILLE ISD</t>
  </si>
  <si>
    <t>01159</t>
  </si>
  <si>
    <t>LA VERNIA ISD</t>
  </si>
  <si>
    <t>01160</t>
  </si>
  <si>
    <t>POTH ISD</t>
  </si>
  <si>
    <t>01161</t>
  </si>
  <si>
    <t>STOCKDALE ISD</t>
  </si>
  <si>
    <t>01162</t>
  </si>
  <si>
    <t>KERMIT ISD</t>
  </si>
  <si>
    <t>01163</t>
  </si>
  <si>
    <t>WINK-LOVING ISD</t>
  </si>
  <si>
    <t>01164</t>
  </si>
  <si>
    <t>ALVORD ISD</t>
  </si>
  <si>
    <t>01165</t>
  </si>
  <si>
    <t>BOYD ISD</t>
  </si>
  <si>
    <t>01166</t>
  </si>
  <si>
    <t>BRIDGEPORT ISD</t>
  </si>
  <si>
    <t>01167</t>
  </si>
  <si>
    <t>CHICO ISD</t>
  </si>
  <si>
    <t>01168</t>
  </si>
  <si>
    <t>DECATUR ISD</t>
  </si>
  <si>
    <t>01169</t>
  </si>
  <si>
    <t>PARADISE ISD</t>
  </si>
  <si>
    <t>01170</t>
  </si>
  <si>
    <t>SLIDELL ISD</t>
  </si>
  <si>
    <t>01171</t>
  </si>
  <si>
    <t>HAWKINS ISD</t>
  </si>
  <si>
    <t>01172</t>
  </si>
  <si>
    <t>MINEOLA ISD</t>
  </si>
  <si>
    <t>01173</t>
  </si>
  <si>
    <t>QUITMAN ISD</t>
  </si>
  <si>
    <t>01174</t>
  </si>
  <si>
    <t>YANTIS ISD</t>
  </si>
  <si>
    <t>01175</t>
  </si>
  <si>
    <t>ALBA-GOLDEN ISD</t>
  </si>
  <si>
    <t>01176</t>
  </si>
  <si>
    <t>WINNSBORO ISD</t>
  </si>
  <si>
    <t>01177</t>
  </si>
  <si>
    <t>DENVER CITY ISD</t>
  </si>
  <si>
    <t>01178</t>
  </si>
  <si>
    <t>PLAINS ISD</t>
  </si>
  <si>
    <t>01179</t>
  </si>
  <si>
    <t>GRAHAM ISD</t>
  </si>
  <si>
    <t>01180</t>
  </si>
  <si>
    <t>NEWCASTLE ISD</t>
  </si>
  <si>
    <t>01181</t>
  </si>
  <si>
    <t>OLNEY ISD</t>
  </si>
  <si>
    <t>01182</t>
  </si>
  <si>
    <t>ZAPATA ISD</t>
  </si>
  <si>
    <t>01183</t>
  </si>
  <si>
    <t>CRYSTAL CITY ISD</t>
  </si>
  <si>
    <t>01184</t>
  </si>
  <si>
    <t>LA PRYOR ISD</t>
  </si>
  <si>
    <t>01186</t>
  </si>
  <si>
    <t>EL PASO EDUCATION INITIATIVE, INC. (THE) Vista Del Futuro</t>
  </si>
  <si>
    <t>01187</t>
  </si>
  <si>
    <t>BOB HOPE SCHOOL</t>
  </si>
  <si>
    <t>01188</t>
  </si>
  <si>
    <t>NEW HORIZONS RANCH AND CENTER INC</t>
  </si>
  <si>
    <t>01190</t>
  </si>
  <si>
    <t xml:space="preserve">ST RAPHAEL'S SCHOOL  </t>
  </si>
  <si>
    <t>01191</t>
  </si>
  <si>
    <t>TOM GREEN JUVENILE CENT DETENTION CENTER</t>
  </si>
  <si>
    <t>01196</t>
  </si>
  <si>
    <t>EL PASO COUNTY JUVENILE PROBATION CENTER</t>
  </si>
  <si>
    <t>01201</t>
  </si>
  <si>
    <t xml:space="preserve">MOST HOLY TRINITY SCHOOL  </t>
  </si>
  <si>
    <t>01206</t>
  </si>
  <si>
    <t xml:space="preserve">SACRED HEART CHURCH  </t>
  </si>
  <si>
    <t>01212</t>
  </si>
  <si>
    <t>TAYLOR COUNTY JUVENILE PROBATION DEPARTMENT</t>
  </si>
  <si>
    <t>01213</t>
  </si>
  <si>
    <t>YOUTH CENTER OF THE HIGH PLAINS</t>
  </si>
  <si>
    <t>01216</t>
  </si>
  <si>
    <t>NUECES COUNTY JUVENILE PROBATION DEPT</t>
  </si>
  <si>
    <t>01219</t>
  </si>
  <si>
    <t xml:space="preserve">DALLAS COUNTY JUVENILE DEPARTMENT </t>
  </si>
  <si>
    <t>01221</t>
  </si>
  <si>
    <t>UTD/CALLIER CENTER FOR COMMUNICATION DISORDERS</t>
  </si>
  <si>
    <t>01222</t>
  </si>
  <si>
    <t xml:space="preserve">THE CHINQUAPIN SCHOOL  </t>
  </si>
  <si>
    <t>01225</t>
  </si>
  <si>
    <t>BCFS HEALTH AND HUMAN SERVICES</t>
  </si>
  <si>
    <t>01227</t>
  </si>
  <si>
    <t>ST MATTHEW CATHOLIC SCHOOL</t>
  </si>
  <si>
    <t>01228</t>
  </si>
  <si>
    <t>BRAZOS COUNTY JUVENILE SERVICES</t>
  </si>
  <si>
    <t>01229</t>
  </si>
  <si>
    <t>LUTHERAN SOCIAL SERVICES OF THE SOUTH, INC</t>
  </si>
  <si>
    <t>01231</t>
  </si>
  <si>
    <t>BRAZORIA COUNTY JUVENILE PROBATION DEPT.</t>
  </si>
  <si>
    <t>01232</t>
  </si>
  <si>
    <t xml:space="preserve">GARZA COUNTY  </t>
  </si>
  <si>
    <t>01233</t>
  </si>
  <si>
    <t>01234</t>
  </si>
  <si>
    <t>PATHWAYS YOUTH &amp; FAMILY SERVICES INC</t>
  </si>
  <si>
    <t>01239</t>
  </si>
  <si>
    <t xml:space="preserve">THE DEVEREUX FOUNDATION  </t>
  </si>
  <si>
    <t>01243</t>
  </si>
  <si>
    <t>ST MARY OF CARMEL SCHOOL</t>
  </si>
  <si>
    <t>01247</t>
  </si>
  <si>
    <t>SJRC TEXAS</t>
  </si>
  <si>
    <t>01248</t>
  </si>
  <si>
    <t>VICTORIA COUNTY JUVENILE JUSTICE CENTER</t>
  </si>
  <si>
    <t>01249</t>
  </si>
  <si>
    <t>TEXAS JUVENILE JUSTICE DEPARTMENT</t>
  </si>
  <si>
    <t>01250</t>
  </si>
  <si>
    <t>GALVESTON COUNTY JUVENILE BOARD</t>
  </si>
  <si>
    <t>01263</t>
  </si>
  <si>
    <t xml:space="preserve">ST ANTHONY'S SCHOOL  </t>
  </si>
  <si>
    <t>01267</t>
  </si>
  <si>
    <t>HARMONY FAMILY SERVICES, INC</t>
  </si>
  <si>
    <t>01271</t>
  </si>
  <si>
    <t>ST JOSEPH ALAMO CATHOLIC SCHOOL</t>
  </si>
  <si>
    <t>01274</t>
  </si>
  <si>
    <t>HEALY MURPHY CENTER INC</t>
  </si>
  <si>
    <t>01275</t>
  </si>
  <si>
    <t>PEGASUS SCHOOLS INC</t>
  </si>
  <si>
    <t>01280</t>
  </si>
  <si>
    <t>TEXAS SCHOOL FOR THE BLIND &amp; VISUALLY IMPAIRED</t>
  </si>
  <si>
    <t>01281</t>
  </si>
  <si>
    <t>TEXAS SCHOOL FOR THE DEAF</t>
  </si>
  <si>
    <t>01282</t>
  </si>
  <si>
    <t>TRAVIS COUNTY JUVENILE PROBATION DEPARTMENT</t>
  </si>
  <si>
    <t>01285</t>
  </si>
  <si>
    <t>BROOKHAVEN YOUTH RANCH INC.</t>
  </si>
  <si>
    <t>01286</t>
  </si>
  <si>
    <t>HELPING HAND HOME FOR CHILDREN INC</t>
  </si>
  <si>
    <t>01290</t>
  </si>
  <si>
    <t xml:space="preserve">GULF COAST TRADES CENTER  </t>
  </si>
  <si>
    <t>01296</t>
  </si>
  <si>
    <t>THE BURKE FOUNDATION</t>
  </si>
  <si>
    <t>01297</t>
  </si>
  <si>
    <t xml:space="preserve">IMMANUEL LUTHERAN SCHOOL  </t>
  </si>
  <si>
    <t>01298</t>
  </si>
  <si>
    <t>FORT BEND COUNTY</t>
  </si>
  <si>
    <t>01299</t>
  </si>
  <si>
    <t>CHILDREN'S AID SOCIETY OF WEST TEXAS</t>
  </si>
  <si>
    <t>01300</t>
  </si>
  <si>
    <t>LUBBOCK COUNTY JUVENILE JUSTICE CENTER</t>
  </si>
  <si>
    <t>01303</t>
  </si>
  <si>
    <t>ATASCOSA COUNTY JUVENILE JUSTICE CENTER</t>
  </si>
  <si>
    <t>01305</t>
  </si>
  <si>
    <t>BOYSVILLE INC</t>
  </si>
  <si>
    <t>01308</t>
  </si>
  <si>
    <t>LITTLE FLOWER SCHOOL</t>
  </si>
  <si>
    <t>01310</t>
  </si>
  <si>
    <t>ROY MAAS YOUTH ALTERNATIVES, INC</t>
  </si>
  <si>
    <t>01327</t>
  </si>
  <si>
    <t>ST PETER - ST JOSEPH CHILDREN'S HOME</t>
  </si>
  <si>
    <t>01334</t>
  </si>
  <si>
    <t xml:space="preserve">FATHER YERMO SCHOOLS  </t>
  </si>
  <si>
    <t>01335</t>
  </si>
  <si>
    <t>LYDIA PATTERSON INSTITUTE</t>
  </si>
  <si>
    <t>01340</t>
  </si>
  <si>
    <t>MONTGOMERY COUNTY JUVENILE DEPARTMENT</t>
  </si>
  <si>
    <t>01342</t>
  </si>
  <si>
    <t>DEPT OF JUVENILE SRVS SERVING COOKE, FANNIN, GRAYSON COUNTIES</t>
  </si>
  <si>
    <t>01345</t>
  </si>
  <si>
    <t>BELL COUNTY JUVENILE BOARD</t>
  </si>
  <si>
    <t>01348</t>
  </si>
  <si>
    <t>MOMENTOUS INSTITUTE</t>
  </si>
  <si>
    <t>01350</t>
  </si>
  <si>
    <t>VAN ZANDT COUNTY JUVENILE PROBATION DEPARTMENT</t>
  </si>
  <si>
    <t>01352</t>
  </si>
  <si>
    <t>TARRANT COUNTY JUVENILE BOARD</t>
  </si>
  <si>
    <t>01356</t>
  </si>
  <si>
    <t>HAYS COUNTY JUVENILE CENTER</t>
  </si>
  <si>
    <t>01360</t>
  </si>
  <si>
    <t xml:space="preserve">PHOENIX HOUSES OF TEXAS, INC.  </t>
  </si>
  <si>
    <t>01363</t>
  </si>
  <si>
    <t>HARRISON COUNTY JUVENILE SERVICES</t>
  </si>
  <si>
    <t>01368</t>
  </si>
  <si>
    <t>SOUTHWEST KEY PROGRAMS, INC.</t>
  </si>
  <si>
    <t>01372</t>
  </si>
  <si>
    <t>SACRED HEART SCHOOL-ROCKPORT</t>
  </si>
  <si>
    <t>01373</t>
  </si>
  <si>
    <t>ST ROSE OF LIMA SCHOOL</t>
  </si>
  <si>
    <t>01381</t>
  </si>
  <si>
    <t>WEST DALLAS Community School</t>
  </si>
  <si>
    <t>01383</t>
  </si>
  <si>
    <t>LEADERS OF TEXAS FOUNDATION INC.</t>
  </si>
  <si>
    <t>01386</t>
  </si>
  <si>
    <t>SHORELINE INC</t>
  </si>
  <si>
    <t>01387</t>
  </si>
  <si>
    <t>TEXAS CHALLENGE ACADEMY</t>
  </si>
  <si>
    <t>01389</t>
  </si>
  <si>
    <t>OUR LADY OF PERPETUAL HELP CATHOLIC SCHOOL</t>
  </si>
  <si>
    <t>01398</t>
  </si>
  <si>
    <t>The SAFE Alliance</t>
  </si>
  <si>
    <t>01657</t>
  </si>
  <si>
    <t>NEWMAN INTERNATIONAL SCHOOL OF ARLINGTON</t>
  </si>
  <si>
    <t>01658</t>
  </si>
  <si>
    <t>UPLIFT EDUCATION-NORTH HILLS PREPARATORY</t>
  </si>
  <si>
    <t>01659</t>
  </si>
  <si>
    <t>LEADERSHIP EDUCATION FOUNDATION</t>
  </si>
  <si>
    <t>01661</t>
  </si>
  <si>
    <t>Hands of Healing Residential Treatment Center, Inc.</t>
  </si>
  <si>
    <t>01663</t>
  </si>
  <si>
    <t>JEAN MASSIEU FOUNDATION</t>
  </si>
  <si>
    <t>01697</t>
  </si>
  <si>
    <t>PRESBYTERIAN PAN AMERICAN SCHOOL</t>
  </si>
  <si>
    <t>01719</t>
  </si>
  <si>
    <t>THE LAWSON ACADEMY</t>
  </si>
  <si>
    <t>01720</t>
  </si>
  <si>
    <t>JESUIT CRISTO REY HIGH SCHOOL</t>
  </si>
  <si>
    <t>01722</t>
  </si>
  <si>
    <t>MERIDIAN WORLD SCHOOL LLC</t>
  </si>
  <si>
    <t>04112</t>
  </si>
  <si>
    <t>UMEP, Inc.</t>
  </si>
  <si>
    <t>04129</t>
  </si>
  <si>
    <t>EXCELLENCE IN LEADERSHIP ACADEMY</t>
  </si>
  <si>
    <t>04171</t>
  </si>
  <si>
    <t>ARLINGTON CLASSIC ACADEMY</t>
  </si>
  <si>
    <t>04187</t>
  </si>
  <si>
    <t>IMAGINE INTERNATIONAL ACADEMY OF NORTH TEXAS</t>
  </si>
  <si>
    <t>04199</t>
  </si>
  <si>
    <t>AUSTIN ACHIEVE PUBLIC SCHOOLS, INC.</t>
  </si>
  <si>
    <t>04303</t>
  </si>
  <si>
    <t>LEGACY PREPARATORY CHARTER ACADEMY</t>
  </si>
  <si>
    <t>04581</t>
  </si>
  <si>
    <t>INTERNATIONAL LEADERSHIP OF TEXAS, INC.</t>
  </si>
  <si>
    <t>04589</t>
  </si>
  <si>
    <t>PRO-VISION EDUCATIONAL SERVICES</t>
  </si>
  <si>
    <t>04670</t>
  </si>
  <si>
    <t>BEN YEHUDA ACADEMY</t>
  </si>
  <si>
    <t>04943</t>
  </si>
  <si>
    <t>MONTESSORI FOR ALL, Inc.</t>
  </si>
  <si>
    <t>04955</t>
  </si>
  <si>
    <t>GREAT HEARTS AMERICA-TEXAS</t>
  </si>
  <si>
    <t>04979</t>
  </si>
  <si>
    <t>EL PASO LEADERSHIP ACADEMY</t>
  </si>
  <si>
    <t>04990</t>
  </si>
  <si>
    <t>ARCHDIOCESE OF GALVESTON-HOUSTON</t>
  </si>
  <si>
    <t>05288</t>
  </si>
  <si>
    <t>CASA GRACIA</t>
  </si>
  <si>
    <t>05361</t>
  </si>
  <si>
    <t>ITALY ISD</t>
  </si>
  <si>
    <t>05376</t>
  </si>
  <si>
    <t>RICHARD MILBURN ACADEMY TEXAS, INC.</t>
  </si>
  <si>
    <t>05385</t>
  </si>
  <si>
    <t>THE BETA FOUNDATION</t>
  </si>
  <si>
    <t>05427</t>
  </si>
  <si>
    <t>ERATH EXCELS ACADEMY, INC.</t>
  </si>
  <si>
    <t>05446</t>
  </si>
  <si>
    <t>TEXAS SAN MARCOS TREATMENT CENTER</t>
  </si>
  <si>
    <t>05685</t>
  </si>
  <si>
    <t>Meridell Achievement Center, Inc</t>
  </si>
  <si>
    <t>05830</t>
  </si>
  <si>
    <t xml:space="preserve">Meadow Oaks Education Foundation </t>
  </si>
  <si>
    <t>05912</t>
  </si>
  <si>
    <t>A.R.I.S.E.</t>
  </si>
  <si>
    <t>06052</t>
  </si>
  <si>
    <t>COMPASS ROSE EDUCATION INC.</t>
  </si>
  <si>
    <t>06053</t>
  </si>
  <si>
    <t>RIVERTREE ACADEMY</t>
  </si>
  <si>
    <t>06296</t>
  </si>
  <si>
    <t>ETOILE ACADEMY INC.</t>
  </si>
  <si>
    <t>06329</t>
  </si>
  <si>
    <t xml:space="preserve">VALOR TEXAS EDUCATION FOUNDATION </t>
  </si>
  <si>
    <t>06362</t>
  </si>
  <si>
    <t>YELLOWSTONE ACADEMY</t>
  </si>
  <si>
    <t>06376</t>
  </si>
  <si>
    <t>YELLOWSTONE EDUCATION FOUNDATION</t>
  </si>
  <si>
    <t>06406</t>
  </si>
  <si>
    <t>WILCO MONTESSORI PARTNERS</t>
  </si>
  <si>
    <t>06459</t>
  </si>
  <si>
    <t>Lone Star Success Academy</t>
  </si>
  <si>
    <t>06493</t>
  </si>
  <si>
    <t>Promesa Academy, Inc.</t>
  </si>
  <si>
    <t>06562</t>
  </si>
  <si>
    <t>Santa Clara of Assisi Catholic Parish</t>
  </si>
  <si>
    <t>06578</t>
  </si>
  <si>
    <t>Bloom Academy, Inc.</t>
  </si>
  <si>
    <t>06582</t>
  </si>
  <si>
    <t>Reve Preparatory, Inc.</t>
  </si>
  <si>
    <t>06600</t>
  </si>
  <si>
    <t>WIRE HOLLOW EDUCATION INNOVATION</t>
  </si>
  <si>
    <t>06646</t>
  </si>
  <si>
    <t>ISLAMIC EDUCATION INSTITUTE OF TEXAS, INC.</t>
  </si>
  <si>
    <t>06748</t>
  </si>
  <si>
    <t xml:space="preserve"> </t>
  </si>
  <si>
    <t>06759</t>
  </si>
  <si>
    <t>Elevate Collegiate, Inc.</t>
  </si>
  <si>
    <t>06760</t>
  </si>
  <si>
    <t>San Antonio Preparatory Charter School</t>
  </si>
  <si>
    <t>06815</t>
  </si>
  <si>
    <t>The Settlement Club</t>
  </si>
  <si>
    <t>06922</t>
  </si>
  <si>
    <t>Village Tech Schools</t>
  </si>
  <si>
    <t>06934</t>
  </si>
  <si>
    <t>WESTBROOK ISD</t>
  </si>
  <si>
    <t>07040</t>
  </si>
  <si>
    <t xml:space="preserve">Royal Public Schools </t>
  </si>
  <si>
    <t>07045</t>
  </si>
  <si>
    <t>South Dallas Community School</t>
  </si>
  <si>
    <t>07057</t>
  </si>
  <si>
    <t>Prelude Preparatory, Inc.</t>
  </si>
  <si>
    <t>07059</t>
  </si>
  <si>
    <t>RANDOLPH FIELD ISD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</si>
</sst>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5">
    <font>
      <sz val="11"/>
      <color theme="1"/>
      <name val="Calibri"/>
      <family val="2"/>
      <scheme val="minor"/>
    </font>
    <font>
      <sz val="11"/>
      <color theme="1"/>
      <name val="Arial"/>
      <family val="2"/>
    </font>
    <font>
      <sz val="18"/>
      <color theme="3"/>
      <name val="Calibri Light"/>
      <family val="2"/>
      <scheme val="major"/>
    </font>
    <font>
      <b/>
      <sz val="15"/>
      <color theme="3"/>
      <name val="Calibri"/>
      <family val="2"/>
      <scheme val="minor"/>
    </font>
    <font>
      <b/>
      <sz val="11"/>
      <color theme="3"/>
      <name val="Calibri"/>
      <family val="2"/>
      <scheme val="minor"/>
    </font>
    <font>
      <sz val="24"/>
      <color theme="1"/>
      <name val="Arial"/>
      <family val="2"/>
    </font>
    <font>
      <sz val="16"/>
      <color theme="1"/>
      <name val="Arial"/>
      <family val="2"/>
    </font>
    <font>
      <sz val="11"/>
      <color theme="1"/>
      <name val="Arial"/>
      <family val="2"/>
    </font>
    <font>
      <b/>
      <sz val="15"/>
      <color theme="3"/>
      <name val="Arial"/>
      <family val="2"/>
    </font>
    <font>
      <b/>
      <sz val="11"/>
      <color theme="3"/>
      <name val="Arial"/>
      <family val="2"/>
    </font>
    <font>
      <sz val="10"/>
      <color theme="1"/>
      <name val="Arial"/>
      <family val="2"/>
    </font>
    <font>
      <b/>
      <sz val="12"/>
      <color theme="0"/>
      <name val="Arial"/>
      <family val="2"/>
    </font>
    <font>
      <sz val="9"/>
      <color theme="1"/>
      <name val="Arial"/>
      <family val="2"/>
    </font>
    <font>
      <b/>
      <sz val="11"/>
      <color theme="1"/>
      <name val="Arial"/>
      <family val="2"/>
    </font>
    <font>
      <sz val="11"/>
      <color theme="0"/>
      <name val="Arial"/>
      <family val="2"/>
    </font>
    <font>
      <sz val="11"/>
      <name val="Arial"/>
      <family val="2"/>
    </font>
    <font>
      <i/>
      <sz val="11"/>
      <color theme="1"/>
      <name val="Arial"/>
      <family val="2"/>
    </font>
    <font>
      <b/>
      <sz val="11"/>
      <name val="Arial"/>
      <family val="2"/>
    </font>
    <font>
      <b/>
      <sz val="11"/>
      <color theme="1"/>
      <name val="Calibri"/>
      <family val="2"/>
      <scheme val="minor"/>
    </font>
    <font>
      <b/>
      <sz val="18"/>
      <name val="Arial"/>
      <family val="2"/>
    </font>
    <font>
      <sz val="11"/>
      <color rgb="FFFF0000"/>
      <name val="Arial"/>
      <family val="2"/>
    </font>
    <font>
      <sz val="9"/>
      <name val="Arial"/>
      <family val="2"/>
    </font>
    <font>
      <b/>
      <sz val="12"/>
      <color theme="1"/>
      <name val="Arial"/>
      <family val="2"/>
    </font>
    <font>
      <u/>
      <sz val="11"/>
      <color theme="1"/>
      <name val="Arial"/>
      <family val="2"/>
    </font>
    <font>
      <sz val="12"/>
      <color theme="1"/>
      <name val="Arial"/>
      <family val="2"/>
    </font>
  </fonts>
  <fills count="9">
    <fill>
      <patternFill patternType="none"/>
    </fill>
    <fill>
      <patternFill patternType="gray125"/>
    </fill>
    <fill>
      <patternFill patternType="solid">
        <fgColor theme="6"/>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3FBFB"/>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indexed="64"/>
      </patternFill>
    </fill>
  </fills>
  <borders count="30">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style="thin">
        <color indexed="64"/>
      </bottom>
      <diagonal/>
    </border>
    <border>
      <left/>
      <right/>
      <top style="thick">
        <color theme="4"/>
      </top>
      <bottom/>
      <diagonal/>
    </border>
    <border>
      <left style="thick">
        <color theme="0"/>
      </left>
      <right style="thick">
        <color theme="0"/>
      </right>
      <top style="thick">
        <color theme="0"/>
      </top>
      <bottom style="thick">
        <color theme="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ck">
        <color theme="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theme="6"/>
      </top>
      <bottom/>
      <diagonal/>
    </border>
    <border>
      <left style="thin">
        <color theme="6"/>
      </left>
      <right/>
      <top/>
      <bottom/>
      <diagonal/>
    </border>
    <border>
      <left style="thin">
        <color theme="6"/>
      </left>
      <right style="thin">
        <color theme="6"/>
      </right>
      <top style="thin">
        <color theme="6"/>
      </top>
      <bottom style="thin">
        <color theme="6"/>
      </bottom>
      <diagonal/>
    </border>
    <border>
      <left/>
      <right style="medium">
        <color theme="6" tint="-9.9978637043366805E-2"/>
      </right>
      <top style="medium">
        <color theme="6" tint="-9.9978637043366805E-2"/>
      </top>
      <bottom/>
      <diagonal/>
    </border>
    <border>
      <left style="medium">
        <color theme="6" tint="-9.9978637043366805E-2"/>
      </left>
      <right style="medium">
        <color theme="6" tint="-9.9978637043366805E-2"/>
      </right>
      <top style="medium">
        <color theme="6" tint="-9.9978637043366805E-2"/>
      </top>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
      <left/>
      <right style="thin">
        <color theme="6"/>
      </right>
      <top style="thin">
        <color theme="6"/>
      </top>
      <bottom style="thin">
        <color theme="6"/>
      </bottom>
      <diagonal/>
    </border>
    <border>
      <left/>
      <right style="thin">
        <color indexed="64"/>
      </right>
      <top style="thin">
        <color indexed="64"/>
      </top>
      <bottom style="thin">
        <color indexed="64"/>
      </bottom>
      <diagonal/>
    </border>
  </borders>
  <cellStyleXfs count="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cellStyleXfs>
  <cellXfs count="82">
    <xf numFmtId="0" fontId="0" fillId="0" borderId="0" xfId="0"/>
    <xf numFmtId="0" fontId="7" fillId="0" borderId="0" xfId="0" applyFont="1"/>
    <xf numFmtId="0" fontId="9" fillId="0" borderId="0" xfId="4" applyFont="1" applyFill="1" applyBorder="1" applyProtection="1"/>
    <xf numFmtId="1" fontId="11" fillId="6" borderId="6" xfId="0" applyNumberFormat="1" applyFont="1" applyFill="1" applyBorder="1" applyAlignment="1">
      <alignment horizontal="center"/>
    </xf>
    <xf numFmtId="0" fontId="17" fillId="0" borderId="6" xfId="4" applyFont="1" applyBorder="1" applyAlignment="1" applyProtection="1">
      <alignment horizontal="center" vertical="center"/>
    </xf>
    <xf numFmtId="0" fontId="18" fillId="0" borderId="6" xfId="0" applyFont="1" applyBorder="1" applyAlignment="1">
      <alignment horizontal="center" vertical="center"/>
    </xf>
    <xf numFmtId="0" fontId="6" fillId="2" borderId="6" xfId="0" applyFont="1" applyFill="1" applyBorder="1" applyAlignment="1">
      <alignment horizontal="center" vertical="center"/>
    </xf>
    <xf numFmtId="0" fontId="13" fillId="0" borderId="0" xfId="0" applyFont="1" applyAlignment="1">
      <alignment horizontal="center" vertical="center"/>
    </xf>
    <xf numFmtId="0" fontId="5" fillId="0" borderId="0" xfId="0" applyFont="1"/>
    <xf numFmtId="0" fontId="17" fillId="0" borderId="3" xfId="4" applyFont="1" applyBorder="1" applyAlignment="1" applyProtection="1">
      <alignment horizontal="center" vertical="center"/>
    </xf>
    <xf numFmtId="0" fontId="15" fillId="0" borderId="12" xfId="0" applyFont="1" applyBorder="1"/>
    <xf numFmtId="0" fontId="14" fillId="0" borderId="20" xfId="0" applyFont="1" applyBorder="1"/>
    <xf numFmtId="0" fontId="12" fillId="0" borderId="0" xfId="0" applyFont="1" applyAlignment="1">
      <alignment horizontal="left" vertical="top" wrapText="1"/>
    </xf>
    <xf numFmtId="0" fontId="12" fillId="0" borderId="0" xfId="0" applyFont="1" applyAlignment="1">
      <alignment horizontal="left" wrapText="1"/>
    </xf>
    <xf numFmtId="0" fontId="13" fillId="0" borderId="0" xfId="0" applyFont="1" applyAlignment="1">
      <alignment horizontal="left"/>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6" fillId="5" borderId="23" xfId="0" applyFont="1" applyFill="1" applyBorder="1" applyAlignment="1">
      <alignment horizontal="center" vertical="center"/>
    </xf>
    <xf numFmtId="0" fontId="13" fillId="0" borderId="26" xfId="0" applyFont="1" applyBorder="1" applyAlignment="1">
      <alignment horizontal="center" vertical="center" wrapText="1"/>
    </xf>
    <xf numFmtId="0" fontId="6" fillId="5" borderId="28" xfId="0" applyFont="1" applyFill="1" applyBorder="1" applyAlignment="1">
      <alignment horizontal="center" vertical="center"/>
    </xf>
    <xf numFmtId="0" fontId="6" fillId="2" borderId="27" xfId="0" applyFont="1" applyFill="1" applyBorder="1" applyAlignment="1">
      <alignment horizontal="center" vertical="center"/>
    </xf>
    <xf numFmtId="49" fontId="15" fillId="2" borderId="5" xfId="0" applyNumberFormat="1" applyFont="1" applyFill="1" applyBorder="1" applyAlignment="1" applyProtection="1">
      <alignment horizontal="center" vertical="top"/>
      <protection locked="0"/>
    </xf>
    <xf numFmtId="14" fontId="15" fillId="2" borderId="5" xfId="0" applyNumberFormat="1" applyFont="1" applyFill="1" applyBorder="1" applyAlignment="1" applyProtection="1">
      <alignment horizontal="center" vertical="top"/>
      <protection locked="0"/>
    </xf>
    <xf numFmtId="0" fontId="12" fillId="4" borderId="6" xfId="0" applyFont="1" applyFill="1" applyBorder="1" applyAlignment="1">
      <alignment horizontal="left" vertical="center" wrapText="1"/>
    </xf>
    <xf numFmtId="0" fontId="21" fillId="3" borderId="6" xfId="0" applyFont="1" applyFill="1" applyBorder="1" applyAlignment="1">
      <alignment horizontal="left" vertical="center" wrapText="1"/>
    </xf>
    <xf numFmtId="0" fontId="21" fillId="3" borderId="3" xfId="0" applyFont="1" applyFill="1" applyBorder="1" applyAlignment="1">
      <alignment horizontal="left" vertical="center" wrapText="1"/>
    </xf>
    <xf numFmtId="0" fontId="13" fillId="7" borderId="6" xfId="0" applyFont="1" applyFill="1" applyBorder="1" applyAlignment="1">
      <alignment horizontal="center"/>
    </xf>
    <xf numFmtId="49" fontId="0" fillId="0" borderId="0" xfId="0" applyNumberFormat="1"/>
    <xf numFmtId="0" fontId="8" fillId="5" borderId="16" xfId="2" applyFont="1" applyFill="1" applyBorder="1" applyProtection="1"/>
    <xf numFmtId="0" fontId="10" fillId="0" borderId="0" xfId="0" applyFont="1" applyAlignment="1">
      <alignment horizontal="left" vertical="center" wrapText="1"/>
    </xf>
    <xf numFmtId="0" fontId="1" fillId="0" borderId="6" xfId="0" applyFont="1" applyBorder="1" applyAlignment="1">
      <alignment horizontal="center"/>
    </xf>
    <xf numFmtId="14" fontId="0" fillId="8" borderId="0" xfId="0" applyNumberFormat="1" applyFill="1" applyAlignment="1">
      <alignment horizontal="center"/>
    </xf>
    <xf numFmtId="0" fontId="0" fillId="8" borderId="0" xfId="0" applyFill="1"/>
    <xf numFmtId="0" fontId="0" fillId="8" borderId="0" xfId="0" applyFill="1" applyAlignment="1">
      <alignment horizontal="center"/>
    </xf>
    <xf numFmtId="0" fontId="10" fillId="0" borderId="0" xfId="0" applyFont="1"/>
    <xf numFmtId="0" fontId="15" fillId="0" borderId="0" xfId="0" applyFont="1"/>
    <xf numFmtId="0" fontId="13" fillId="4" borderId="6" xfId="0" applyFont="1" applyFill="1" applyBorder="1" applyAlignment="1">
      <alignment vertical="center" wrapText="1"/>
    </xf>
    <xf numFmtId="0" fontId="16" fillId="0" borderId="0" xfId="0" applyFont="1" applyAlignment="1">
      <alignment horizontal="left" wrapText="1"/>
    </xf>
    <xf numFmtId="0" fontId="13" fillId="0" borderId="6" xfId="0" applyFont="1" applyBorder="1"/>
    <xf numFmtId="0" fontId="1" fillId="0" borderId="6" xfId="0" applyFont="1" applyBorder="1"/>
    <xf numFmtId="0" fontId="10" fillId="0" borderId="0" xfId="0" applyFont="1" applyAlignment="1">
      <alignment vertical="center" wrapText="1"/>
    </xf>
    <xf numFmtId="0" fontId="10" fillId="0" borderId="0" xfId="0" applyFont="1" applyAlignment="1">
      <alignment wrapText="1"/>
    </xf>
    <xf numFmtId="0" fontId="17" fillId="0" borderId="0" xfId="4" applyFont="1" applyBorder="1" applyAlignment="1" applyProtection="1">
      <alignment vertical="top" wrapText="1"/>
    </xf>
    <xf numFmtId="0" fontId="17" fillId="0" borderId="0" xfId="4" applyFont="1" applyBorder="1" applyAlignment="1" applyProtection="1">
      <alignment vertical="top"/>
    </xf>
    <xf numFmtId="14" fontId="15" fillId="2" borderId="5" xfId="0" applyNumberFormat="1" applyFont="1" applyFill="1" applyBorder="1" applyAlignment="1">
      <alignment horizontal="center" vertical="top"/>
    </xf>
    <xf numFmtId="0" fontId="10" fillId="0" borderId="0" xfId="0" applyFont="1" applyAlignment="1">
      <alignment horizontal="left" vertical="center" wrapText="1"/>
    </xf>
    <xf numFmtId="0" fontId="10" fillId="0" borderId="4" xfId="0" applyFont="1" applyBorder="1" applyAlignment="1">
      <alignment horizontal="left" vertical="center" wrapText="1"/>
    </xf>
    <xf numFmtId="0" fontId="17" fillId="4" borderId="6" xfId="3" applyFont="1" applyFill="1" applyBorder="1" applyAlignment="1" applyProtection="1">
      <alignment vertical="center"/>
    </xf>
    <xf numFmtId="0" fontId="1" fillId="0" borderId="0" xfId="0" applyFont="1" applyAlignment="1">
      <alignment horizontal="left" vertical="center" wrapText="1"/>
    </xf>
    <xf numFmtId="0" fontId="19" fillId="0" borderId="0" xfId="1" applyFont="1" applyBorder="1" applyAlignment="1" applyProtection="1">
      <alignment horizontal="center" vertical="center"/>
    </xf>
    <xf numFmtId="0" fontId="13" fillId="3" borderId="3" xfId="0" applyFont="1" applyFill="1" applyBorder="1" applyAlignment="1">
      <alignment horizontal="center"/>
    </xf>
    <xf numFmtId="0" fontId="13" fillId="3" borderId="29" xfId="0" applyFont="1" applyFill="1" applyBorder="1" applyAlignment="1">
      <alignment horizontal="center"/>
    </xf>
    <xf numFmtId="0" fontId="1" fillId="0" borderId="0" xfId="0" applyFont="1"/>
    <xf numFmtId="0" fontId="1" fillId="0" borderId="8" xfId="0" applyFont="1" applyBorder="1"/>
    <xf numFmtId="0" fontId="1" fillId="0" borderId="9" xfId="0" applyFont="1" applyBorder="1"/>
    <xf numFmtId="0" fontId="1" fillId="0" borderId="10" xfId="0" applyFont="1" applyBorder="1"/>
    <xf numFmtId="0" fontId="1" fillId="0" borderId="11" xfId="0" applyFont="1" applyBorder="1"/>
    <xf numFmtId="0" fontId="1" fillId="0" borderId="0" xfId="0" applyFont="1" applyAlignment="1">
      <alignment horizontal="center"/>
    </xf>
    <xf numFmtId="0" fontId="1" fillId="0" borderId="12" xfId="0" applyFont="1" applyBorder="1"/>
    <xf numFmtId="0" fontId="1" fillId="5" borderId="17" xfId="0" applyFont="1" applyFill="1" applyBorder="1"/>
    <xf numFmtId="0" fontId="8" fillId="5" borderId="16" xfId="2" applyFont="1" applyFill="1" applyBorder="1" applyAlignment="1" applyProtection="1"/>
    <xf numFmtId="0" fontId="1" fillId="5" borderId="18" xfId="0" applyFont="1" applyFill="1" applyBorder="1"/>
    <xf numFmtId="164" fontId="1" fillId="2" borderId="5" xfId="0" applyNumberFormat="1" applyFont="1" applyFill="1" applyBorder="1" applyAlignment="1" applyProtection="1">
      <alignment horizontal="left" vertical="top"/>
      <protection locked="0"/>
    </xf>
    <xf numFmtId="164" fontId="1" fillId="0" borderId="0" xfId="0" applyNumberFormat="1" applyFont="1"/>
    <xf numFmtId="0" fontId="1" fillId="0" borderId="19" xfId="0" applyFont="1" applyBorder="1"/>
    <xf numFmtId="0" fontId="1" fillId="0" borderId="7" xfId="0" applyFont="1" applyBorder="1"/>
    <xf numFmtId="0" fontId="1" fillId="0" borderId="7" xfId="0" applyFont="1" applyBorder="1" applyAlignment="1">
      <alignment wrapText="1"/>
    </xf>
    <xf numFmtId="0" fontId="1" fillId="0" borderId="20" xfId="0" applyFont="1" applyBorder="1"/>
    <xf numFmtId="0" fontId="17" fillId="4" borderId="6" xfId="3" applyFont="1" applyFill="1" applyBorder="1" applyAlignment="1" applyProtection="1"/>
    <xf numFmtId="0" fontId="1" fillId="0" borderId="0" xfId="0" applyFont="1" applyAlignment="1">
      <alignment wrapText="1"/>
    </xf>
    <xf numFmtId="1" fontId="1" fillId="2" borderId="6" xfId="0" applyNumberFormat="1" applyFont="1" applyFill="1" applyBorder="1" applyAlignment="1" applyProtection="1">
      <alignment horizontal="center"/>
      <protection locked="0"/>
    </xf>
    <xf numFmtId="0" fontId="1" fillId="0" borderId="0" xfId="0" applyFont="1" applyAlignment="1">
      <alignment horizontal="center"/>
    </xf>
    <xf numFmtId="0" fontId="1" fillId="0" borderId="6" xfId="0" applyFont="1" applyBorder="1" applyAlignment="1">
      <alignment wrapText="1"/>
    </xf>
    <xf numFmtId="0" fontId="1" fillId="2" borderId="6" xfId="0" applyFont="1" applyFill="1" applyBorder="1" applyAlignment="1" applyProtection="1">
      <alignment horizontal="center" vertical="center"/>
      <protection locked="0"/>
    </xf>
    <xf numFmtId="0" fontId="1" fillId="0" borderId="22" xfId="0" applyFont="1" applyBorder="1"/>
    <xf numFmtId="0" fontId="1" fillId="0" borderId="21" xfId="0" applyFont="1" applyBorder="1"/>
    <xf numFmtId="0" fontId="1" fillId="0" borderId="0" xfId="0" applyFont="1" applyAlignment="1">
      <alignment horizontal="left"/>
    </xf>
    <xf numFmtId="0" fontId="1" fillId="0" borderId="13" xfId="0" applyFont="1" applyBorder="1"/>
    <xf numFmtId="0" fontId="1" fillId="0" borderId="14" xfId="0" applyFont="1" applyBorder="1"/>
    <xf numFmtId="0" fontId="1" fillId="0" borderId="15" xfId="0" applyFont="1" applyBorder="1"/>
    <xf numFmtId="0" fontId="1" fillId="0" borderId="0" xfId="0" applyFont="1" applyAlignment="1">
      <alignment horizontal="left" wrapText="1"/>
    </xf>
    <xf numFmtId="49" fontId="1" fillId="0" borderId="6" xfId="0" applyNumberFormat="1" applyFont="1" applyBorder="1" applyAlignment="1">
      <alignment horizontal="center"/>
    </xf>
  </cellXfs>
  <cellStyles count="5">
    <cellStyle name="Heading 1" xfId="2" builtinId="16"/>
    <cellStyle name="Heading 3" xfId="3" builtinId="18"/>
    <cellStyle name="Heading 4" xfId="4" builtinId="19"/>
    <cellStyle name="Normal" xfId="0" builtinId="0"/>
    <cellStyle name="Title" xfId="1" builtinId="15"/>
  </cellStyles>
  <dxfs count="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3FB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99059</xdr:colOff>
      <xdr:row>33</xdr:row>
      <xdr:rowOff>1906</xdr:rowOff>
    </xdr:from>
    <xdr:to>
      <xdr:col>9</xdr:col>
      <xdr:colOff>22859</xdr:colOff>
      <xdr:row>37</xdr:row>
      <xdr:rowOff>9524</xdr:rowOff>
    </xdr:to>
    <xdr:sp macro="" textlink="">
      <xdr:nvSpPr>
        <xdr:cNvPr id="2" name="TextBox 1">
          <a:extLst>
            <a:ext uri="{FF2B5EF4-FFF2-40B4-BE49-F238E27FC236}">
              <a16:creationId xmlns:a16="http://schemas.microsoft.com/office/drawing/2014/main" id="{EC8946C6-FDFE-4EDE-BD21-168A26A75904}"/>
            </a:ext>
          </a:extLst>
        </xdr:cNvPr>
        <xdr:cNvSpPr txBox="1"/>
      </xdr:nvSpPr>
      <xdr:spPr>
        <a:xfrm>
          <a:off x="6595109" y="9803131"/>
          <a:ext cx="3476625" cy="1445893"/>
        </a:xfrm>
        <a:prstGeom prst="rect">
          <a:avLst/>
        </a:prstGeom>
        <a:solidFill>
          <a:schemeClr val="accent4">
            <a:lumMod val="20000"/>
            <a:lumOff val="80000"/>
          </a:schemeClr>
        </a:solidFill>
        <a:ln w="19050" cmpd="sng">
          <a:solidFill>
            <a:schemeClr val="accent1">
              <a:lumMod val="75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a:solidFill>
                <a:schemeClr val="dk1"/>
              </a:solidFill>
              <a:effectLst/>
              <a:latin typeface="Arial" panose="020B0604020202020204" pitchFamily="34" charset="0"/>
              <a:ea typeface="+mn-ea"/>
              <a:cs typeface="Arial" panose="020B0604020202020204" pitchFamily="34" charset="0"/>
            </a:rPr>
            <a:t>Standard Sample Size Method:</a:t>
          </a:r>
          <a:br>
            <a:rPr lang="en-US" sz="1000" b="0" i="0" u="none" strike="noStrike">
              <a:solidFill>
                <a:schemeClr val="dk1"/>
              </a:solidFill>
              <a:effectLst/>
              <a:latin typeface="Arial" panose="020B0604020202020204" pitchFamily="34" charset="0"/>
              <a:ea typeface="+mn-ea"/>
              <a:cs typeface="Arial" panose="020B0604020202020204" pitchFamily="34" charset="0"/>
            </a:rPr>
          </a:br>
          <a:r>
            <a:rPr lang="en-US" sz="1000" b="0" i="0" u="none" strike="noStrike">
              <a:solidFill>
                <a:schemeClr val="dk1"/>
              </a:solidFill>
              <a:effectLst/>
              <a:latin typeface="Arial" panose="020B0604020202020204" pitchFamily="34" charset="0"/>
              <a:ea typeface="+mn-ea"/>
              <a:cs typeface="Arial" panose="020B0604020202020204" pitchFamily="34" charset="0"/>
            </a:rPr>
            <a:t>For this method, Error-Prone household applications are verified first. Standard Sample Size method requires CEs to select 3% of all applications on file October 1 or 3,000 Error-Prone applications (whichever is less) to determine the number of applications to be verified. If there are not enough Error-Prone applications to fulfill the 3% sample size, schools must randomly select other approved applications to fulfill the required sample size.</a:t>
          </a:r>
          <a:endParaRPr lang="en-US" sz="1000">
            <a:latin typeface="Arial" panose="020B0604020202020204" pitchFamily="34" charset="0"/>
            <a:cs typeface="Arial" panose="020B0604020202020204" pitchFamily="34" charset="0"/>
          </a:endParaRPr>
        </a:p>
      </xdr:txBody>
    </xdr:sp>
    <xdr:clientData/>
  </xdr:twoCellAnchor>
  <xdr:twoCellAnchor editAs="oneCell">
    <xdr:from>
      <xdr:col>2</xdr:col>
      <xdr:colOff>19050</xdr:colOff>
      <xdr:row>47</xdr:row>
      <xdr:rowOff>0</xdr:rowOff>
    </xdr:from>
    <xdr:to>
      <xdr:col>3</xdr:col>
      <xdr:colOff>167640</xdr:colOff>
      <xdr:row>48</xdr:row>
      <xdr:rowOff>129541</xdr:rowOff>
    </xdr:to>
    <xdr:pic>
      <xdr:nvPicPr>
        <xdr:cNvPr id="6" name="Picture 5">
          <a:extLst>
            <a:ext uri="{FF2B5EF4-FFF2-40B4-BE49-F238E27FC236}">
              <a16:creationId xmlns:a16="http://schemas.microsoft.com/office/drawing/2014/main" id="{5440C010-FFD3-4B02-B7B2-2B474FCEF6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8650" y="12096750"/>
          <a:ext cx="390525" cy="381000"/>
        </a:xfrm>
        <a:prstGeom prst="rect">
          <a:avLst/>
        </a:prstGeom>
      </xdr:spPr>
    </xdr:pic>
    <xdr:clientData/>
  </xdr:twoCellAnchor>
  <xdr:twoCellAnchor>
    <xdr:from>
      <xdr:col>6</xdr:col>
      <xdr:colOff>129541</xdr:colOff>
      <xdr:row>17</xdr:row>
      <xdr:rowOff>133350</xdr:rowOff>
    </xdr:from>
    <xdr:to>
      <xdr:col>9</xdr:col>
      <xdr:colOff>0</xdr:colOff>
      <xdr:row>22</xdr:row>
      <xdr:rowOff>6459</xdr:rowOff>
    </xdr:to>
    <xdr:sp macro="" textlink="">
      <xdr:nvSpPr>
        <xdr:cNvPr id="8" name="TextBox 7">
          <a:extLst>
            <a:ext uri="{FF2B5EF4-FFF2-40B4-BE49-F238E27FC236}">
              <a16:creationId xmlns:a16="http://schemas.microsoft.com/office/drawing/2014/main" id="{BA3B12C4-E8D2-4E8B-9F0F-6ADA296F8C60}"/>
            </a:ext>
          </a:extLst>
        </xdr:cNvPr>
        <xdr:cNvSpPr txBox="1"/>
      </xdr:nvSpPr>
      <xdr:spPr>
        <a:xfrm>
          <a:off x="6625591" y="5676900"/>
          <a:ext cx="3423284" cy="1035159"/>
        </a:xfrm>
        <a:prstGeom prst="rect">
          <a:avLst/>
        </a:prstGeom>
        <a:solidFill>
          <a:schemeClr val="accent4">
            <a:lumMod val="20000"/>
            <a:lumOff val="80000"/>
          </a:schemeClr>
        </a:solidFill>
        <a:ln w="19050" cmpd="sng">
          <a:solidFill>
            <a:schemeClr val="accent1">
              <a:lumMod val="75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a:solidFill>
                <a:sysClr val="windowText" lastClr="000000"/>
              </a:solidFill>
              <a:effectLst/>
              <a:latin typeface="Arial" panose="020B0604020202020204" pitchFamily="34" charset="0"/>
              <a:ea typeface="+mn-ea"/>
              <a:cs typeface="Arial" panose="020B0604020202020204" pitchFamily="34" charset="0"/>
            </a:rPr>
            <a:t>Error-Prone</a:t>
          </a:r>
          <a:r>
            <a:rPr lang="en-US" sz="1000" b="1" i="0" u="none" strike="noStrike" baseline="0">
              <a:solidFill>
                <a:sysClr val="windowText" lastClr="000000"/>
              </a:solidFill>
              <a:effectLst/>
              <a:latin typeface="Arial" panose="020B0604020202020204" pitchFamily="34" charset="0"/>
              <a:ea typeface="+mn-ea"/>
              <a:cs typeface="Arial" panose="020B0604020202020204" pitchFamily="34" charset="0"/>
            </a:rPr>
            <a:t> Applications</a:t>
          </a:r>
          <a:r>
            <a:rPr lang="en-US" sz="1000" b="1" i="0" u="none" strike="noStrike">
              <a:solidFill>
                <a:sysClr val="windowText" lastClr="000000"/>
              </a:solidFill>
              <a:effectLst/>
              <a:latin typeface="Arial" panose="020B0604020202020204" pitchFamily="34" charset="0"/>
              <a:ea typeface="+mn-ea"/>
              <a:cs typeface="Arial" panose="020B0604020202020204" pitchFamily="34" charset="0"/>
            </a:rPr>
            <a:t>:</a:t>
          </a:r>
          <a:br>
            <a:rPr lang="en-US" sz="1000" b="0" i="0" u="none" strike="noStrike">
              <a:solidFill>
                <a:sysClr val="windowText" lastClr="000000"/>
              </a:solidFill>
              <a:effectLst/>
              <a:latin typeface="Arial" panose="020B0604020202020204" pitchFamily="34" charset="0"/>
              <a:ea typeface="+mn-ea"/>
              <a:cs typeface="Arial" panose="020B0604020202020204" pitchFamily="34" charset="0"/>
            </a:rPr>
          </a:br>
          <a:r>
            <a:rPr lang="en-US" sz="1000" b="0" i="0" u="none" strike="noStrike">
              <a:solidFill>
                <a:sysClr val="windowText" lastClr="000000"/>
              </a:solidFill>
              <a:effectLst/>
              <a:latin typeface="Arial" panose="020B0604020202020204" pitchFamily="34" charset="0"/>
              <a:ea typeface="+mn-ea"/>
              <a:cs typeface="Arial" panose="020B0604020202020204" pitchFamily="34" charset="0"/>
            </a:rPr>
            <a:t>Applications where household income falls within $100 of the monthly or within $1,200 of the annual F/RP income limits.</a:t>
          </a:r>
        </a:p>
        <a:p>
          <a:endParaRPr lang="en-US" sz="1000" b="0" i="0" u="none" strike="noStrike">
            <a:solidFill>
              <a:schemeClr val="dk1"/>
            </a:solidFill>
            <a:effectLst/>
            <a:latin typeface="Arial" panose="020B0604020202020204" pitchFamily="34" charset="0"/>
            <a:ea typeface="+mn-ea"/>
            <a:cs typeface="Arial" panose="020B0604020202020204" pitchFamily="34" charset="0"/>
          </a:endParaRPr>
        </a:p>
        <a:p>
          <a:r>
            <a:rPr lang="en-US" sz="1000" b="0" i="0" u="none" strike="noStrike">
              <a:solidFill>
                <a:schemeClr val="dk1"/>
              </a:solidFill>
              <a:effectLst/>
              <a:latin typeface="Arial" panose="020B0604020202020204" pitchFamily="34" charset="0"/>
              <a:ea typeface="+mn-ea"/>
              <a:cs typeface="Arial" panose="020B0604020202020204" pitchFamily="34" charset="0"/>
            </a:rPr>
            <a:t>See ARM Section 6: Verification</a:t>
          </a:r>
          <a:br>
            <a:rPr lang="en-US" sz="1000" b="0" i="0" u="none" strike="noStrike">
              <a:solidFill>
                <a:schemeClr val="dk1"/>
              </a:solidFill>
              <a:effectLst/>
              <a:latin typeface="+mn-lt"/>
              <a:ea typeface="+mn-ea"/>
              <a:cs typeface="+mn-cs"/>
            </a:rPr>
          </a:br>
          <a:endParaRPr lang="en-US" sz="1000"/>
        </a:p>
      </xdr:txBody>
    </xdr:sp>
    <xdr:clientData/>
  </xdr:twoCellAnchor>
  <xdr:twoCellAnchor>
    <xdr:from>
      <xdr:col>6</xdr:col>
      <xdr:colOff>60380</xdr:colOff>
      <xdr:row>43</xdr:row>
      <xdr:rowOff>59885</xdr:rowOff>
    </xdr:from>
    <xdr:to>
      <xdr:col>9</xdr:col>
      <xdr:colOff>15240</xdr:colOff>
      <xdr:row>45</xdr:row>
      <xdr:rowOff>628649</xdr:rowOff>
    </xdr:to>
    <xdr:sp macro="" textlink="">
      <xdr:nvSpPr>
        <xdr:cNvPr id="10" name="TextBox 9">
          <a:extLst>
            <a:ext uri="{FF2B5EF4-FFF2-40B4-BE49-F238E27FC236}">
              <a16:creationId xmlns:a16="http://schemas.microsoft.com/office/drawing/2014/main" id="{B377FE67-1F6B-4E5D-98C2-DAF8A1E3E64F}"/>
            </a:ext>
          </a:extLst>
        </xdr:cNvPr>
        <xdr:cNvSpPr txBox="1"/>
      </xdr:nvSpPr>
      <xdr:spPr>
        <a:xfrm>
          <a:off x="6556430" y="13242485"/>
          <a:ext cx="3507685" cy="1511739"/>
        </a:xfrm>
        <a:prstGeom prst="rect">
          <a:avLst/>
        </a:prstGeom>
        <a:solidFill>
          <a:schemeClr val="accent4">
            <a:lumMod val="20000"/>
            <a:lumOff val="80000"/>
          </a:schemeClr>
        </a:solidFill>
        <a:ln w="19050" cmpd="sng">
          <a:solidFill>
            <a:schemeClr val="accent1">
              <a:lumMod val="75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a:solidFill>
                <a:schemeClr val="dk1"/>
              </a:solidFill>
              <a:effectLst/>
              <a:latin typeface="Arial" panose="020B0604020202020204" pitchFamily="34" charset="0"/>
              <a:ea typeface="+mn-ea"/>
              <a:cs typeface="Arial" panose="020B0604020202020204" pitchFamily="34" charset="0"/>
            </a:rPr>
            <a:t>Random</a:t>
          </a:r>
          <a:r>
            <a:rPr lang="en-US" sz="1000" b="1" i="0" u="none" strike="noStrike" baseline="0">
              <a:solidFill>
                <a:schemeClr val="dk1"/>
              </a:solidFill>
              <a:effectLst/>
              <a:latin typeface="Arial" panose="020B0604020202020204" pitchFamily="34" charset="0"/>
              <a:ea typeface="+mn-ea"/>
              <a:cs typeface="Arial" panose="020B0604020202020204" pitchFamily="34" charset="0"/>
            </a:rPr>
            <a:t> Selection of Household Applications</a:t>
          </a:r>
          <a:r>
            <a:rPr lang="en-US" sz="1000" b="1" i="0" u="none" strike="noStrike">
              <a:solidFill>
                <a:schemeClr val="dk1"/>
              </a:solidFill>
              <a:effectLst/>
              <a:latin typeface="Arial" panose="020B0604020202020204" pitchFamily="34" charset="0"/>
              <a:ea typeface="+mn-ea"/>
              <a:cs typeface="Arial" panose="020B0604020202020204" pitchFamily="34" charset="0"/>
            </a:rPr>
            <a:t>:</a:t>
          </a:r>
          <a:br>
            <a:rPr lang="en-US" sz="1000" b="0" i="0" u="none" strike="noStrike">
              <a:solidFill>
                <a:schemeClr val="dk1"/>
              </a:solidFill>
              <a:effectLst/>
              <a:latin typeface="Arial" panose="020B0604020202020204" pitchFamily="34" charset="0"/>
              <a:ea typeface="+mn-ea"/>
              <a:cs typeface="Arial" panose="020B0604020202020204" pitchFamily="34" charset="0"/>
            </a:rPr>
          </a:br>
          <a:r>
            <a:rPr lang="en-US" sz="1000" b="0" i="0" u="none" strike="noStrike">
              <a:solidFill>
                <a:schemeClr val="dk1"/>
              </a:solidFill>
              <a:effectLst/>
              <a:latin typeface="Arial" panose="020B0604020202020204" pitchFamily="34" charset="0"/>
              <a:ea typeface="+mn-ea"/>
              <a:cs typeface="Arial" panose="020B0604020202020204" pitchFamily="34" charset="0"/>
            </a:rPr>
            <a:t>Count through the household applications selecting each household application that corresponds to the interval number.</a:t>
          </a:r>
          <a:r>
            <a:rPr lang="en-US" sz="1000" b="0" i="0" u="none" strike="noStrike" baseline="0">
              <a:solidFill>
                <a:schemeClr val="dk1"/>
              </a:solidFill>
              <a:effectLst/>
              <a:latin typeface="Arial" panose="020B0604020202020204" pitchFamily="34" charset="0"/>
              <a:ea typeface="+mn-ea"/>
              <a:cs typeface="Arial" panose="020B0604020202020204" pitchFamily="34" charset="0"/>
            </a:rPr>
            <a:t> T</a:t>
          </a:r>
          <a:r>
            <a:rPr lang="en-US" sz="1000" b="0" i="0" u="none" strike="noStrike">
              <a:solidFill>
                <a:schemeClr val="dk1"/>
              </a:solidFill>
              <a:effectLst/>
              <a:latin typeface="Arial" panose="020B0604020202020204" pitchFamily="34" charset="0"/>
              <a:ea typeface="+mn-ea"/>
              <a:cs typeface="Arial" panose="020B0604020202020204" pitchFamily="34" charset="0"/>
            </a:rPr>
            <a:t>he Verification Official may need to count through the household applications more than one time. </a:t>
          </a:r>
        </a:p>
        <a:p>
          <a:endParaRPr lang="en-US" sz="1000" b="0" i="0" u="none" strike="noStrike">
            <a:solidFill>
              <a:schemeClr val="dk1"/>
            </a:solidFill>
            <a:effectLst/>
            <a:latin typeface="Arial" panose="020B0604020202020204" pitchFamily="34" charset="0"/>
            <a:ea typeface="+mn-ea"/>
            <a:cs typeface="Arial" panose="020B0604020202020204" pitchFamily="34" charset="0"/>
          </a:endParaRPr>
        </a:p>
        <a:p>
          <a:r>
            <a:rPr lang="en-US" sz="1000" b="0" i="1" u="none" strike="noStrike">
              <a:solidFill>
                <a:schemeClr val="dk1"/>
              </a:solidFill>
              <a:effectLst/>
              <a:latin typeface="Arial" panose="020B0604020202020204" pitchFamily="34" charset="0"/>
              <a:ea typeface="+mn-ea"/>
              <a:cs typeface="Arial" panose="020B0604020202020204" pitchFamily="34" charset="0"/>
            </a:rPr>
            <a:t>Example: If the interval number is 76, the Verification Official selects every 76th error prone household application for verification until the sample size is reached. </a:t>
          </a:r>
          <a:endParaRPr lang="en-US" sz="1000" i="1">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NSLP">
      <a:dk1>
        <a:srgbClr val="000000"/>
      </a:dk1>
      <a:lt1>
        <a:sysClr val="window" lastClr="FFFFFF"/>
      </a:lt1>
      <a:dk2>
        <a:srgbClr val="44546A"/>
      </a:dk2>
      <a:lt2>
        <a:srgbClr val="E7E6E6"/>
      </a:lt2>
      <a:accent1>
        <a:srgbClr val="2A769F"/>
      </a:accent1>
      <a:accent2>
        <a:srgbClr val="0B7B6D"/>
      </a:accent2>
      <a:accent3>
        <a:srgbClr val="C3EBEB"/>
      </a:accent3>
      <a:accent4>
        <a:srgbClr val="FEE74E"/>
      </a:accent4>
      <a:accent5>
        <a:srgbClr val="C00000"/>
      </a:accent5>
      <a:accent6>
        <a:srgbClr val="538135"/>
      </a:accent6>
      <a:hlink>
        <a:srgbClr val="0563C1"/>
      </a:hlink>
      <a:folHlink>
        <a:srgbClr val="CC0099"/>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4682B-E2DD-458E-9D56-E0BF4F58B87A}">
  <dimension ref="B4:C5"/>
  <sheetViews>
    <sheetView workbookViewId="0">
      <selection activeCell="C16" sqref="C16"/>
    </sheetView>
  </sheetViews>
  <sheetFormatPr defaultColWidth="8.85546875" defaultRowHeight="14.45"/>
  <cols>
    <col min="1" max="1" width="8.85546875" style="32"/>
    <col min="2" max="2" width="13.42578125" style="33" customWidth="1"/>
    <col min="3" max="3" width="120.28515625" style="32" customWidth="1"/>
    <col min="4" max="16384" width="8.85546875" style="32"/>
  </cols>
  <sheetData>
    <row r="4" spans="2:3">
      <c r="B4" s="31">
        <v>44790</v>
      </c>
      <c r="C4" s="32" t="s">
        <v>0</v>
      </c>
    </row>
    <row r="5" spans="2:3">
      <c r="B5" s="31">
        <v>44797</v>
      </c>
      <c r="C5" s="32" t="s">
        <v>1</v>
      </c>
    </row>
  </sheetData>
  <sheetProtection algorithmName="SHA-512" hashValue="4wZdWwQZ7ng3fp5B/hlzDwXk1uRJ95OQjBW78gBFikh/6IC3+Ro42JlJkT0+Yj/i7PszBEJ5fQsnv/kDkShhuw==" saltValue="RRSqNyJyxScpY8WVBN+BzA==" spinCount="100000" sheet="1" objects="1" scenarios="1" selectLockedCells="1" selectUnlockedCells="1"/>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C9263-71B4-49E8-BDFF-DA969BC480CF}">
  <sheetPr>
    <pageSetUpPr fitToPage="1"/>
  </sheetPr>
  <dimension ref="A1:L120"/>
  <sheetViews>
    <sheetView showGridLines="0" showZeros="0" tabSelected="1" zoomScaleNormal="100" workbookViewId="0">
      <selection activeCell="F17" sqref="F17"/>
    </sheetView>
  </sheetViews>
  <sheetFormatPr defaultColWidth="9.140625" defaultRowHeight="13.9" zeroHeight="1"/>
  <cols>
    <col min="1" max="1" width="6.7109375" style="1" customWidth="1"/>
    <col min="2" max="2" width="2.5703125" style="1" customWidth="1"/>
    <col min="3" max="4" width="3.5703125" style="1" customWidth="1"/>
    <col min="5" max="5" width="41.7109375" style="1" customWidth="1"/>
    <col min="6" max="6" width="36.42578125" style="1" customWidth="1"/>
    <col min="7" max="7" width="18.7109375" style="1" customWidth="1"/>
    <col min="8" max="8" width="23.7109375" style="1" customWidth="1"/>
    <col min="9" max="9" width="9.42578125" style="1" customWidth="1"/>
    <col min="10" max="10" width="4" style="1" customWidth="1"/>
    <col min="11" max="11" width="9.140625" style="1" customWidth="1"/>
    <col min="12" max="12" width="12.42578125" style="1" customWidth="1"/>
    <col min="13" max="13" width="9.140625" style="1" customWidth="1"/>
    <col min="14" max="16384" width="9.140625" style="1"/>
  </cols>
  <sheetData>
    <row r="1" spans="1:10">
      <c r="A1" s="52"/>
      <c r="B1" s="53"/>
      <c r="C1" s="54"/>
      <c r="D1" s="54"/>
      <c r="E1" s="54"/>
      <c r="F1" s="54"/>
      <c r="G1" s="54"/>
      <c r="H1" s="54"/>
      <c r="I1" s="54"/>
      <c r="J1" s="55"/>
    </row>
    <row r="2" spans="1:10" ht="15" customHeight="1">
      <c r="A2" s="52"/>
      <c r="B2" s="56"/>
      <c r="C2" s="52"/>
      <c r="D2" s="52"/>
      <c r="E2" s="57" t="s">
        <v>2</v>
      </c>
      <c r="F2" s="57"/>
      <c r="G2" s="57"/>
      <c r="H2" s="57"/>
      <c r="I2" s="57"/>
      <c r="J2" s="58"/>
    </row>
    <row r="3" spans="1:10" ht="33" customHeight="1">
      <c r="A3" s="52"/>
      <c r="B3" s="56"/>
      <c r="C3" s="52"/>
      <c r="D3" s="52"/>
      <c r="E3" s="49" t="s">
        <v>3</v>
      </c>
      <c r="F3" s="49"/>
      <c r="G3" s="49"/>
      <c r="H3" s="49"/>
      <c r="I3" s="49"/>
      <c r="J3" s="58"/>
    </row>
    <row r="4" spans="1:10" ht="53.25" customHeight="1">
      <c r="A4" s="52"/>
      <c r="B4" s="56"/>
      <c r="C4" s="52"/>
      <c r="D4" s="52"/>
      <c r="E4" s="48" t="s">
        <v>4</v>
      </c>
      <c r="F4" s="48"/>
      <c r="G4" s="48"/>
      <c r="H4" s="48"/>
      <c r="I4" s="48"/>
      <c r="J4" s="58"/>
    </row>
    <row r="5" spans="1:10" ht="19.5" customHeight="1" thickBot="1">
      <c r="A5" s="52"/>
      <c r="B5" s="59"/>
      <c r="C5" s="28">
        <v>1</v>
      </c>
      <c r="D5" s="28"/>
      <c r="E5" s="60" t="s">
        <v>5</v>
      </c>
      <c r="F5" s="60"/>
      <c r="G5" s="60"/>
      <c r="H5" s="60"/>
      <c r="I5" s="60"/>
      <c r="J5" s="61"/>
    </row>
    <row r="6" spans="1:10" ht="30.75" customHeight="1" thickTop="1" thickBot="1">
      <c r="A6" s="52"/>
      <c r="B6" s="56"/>
      <c r="C6" s="52"/>
      <c r="D6" s="52"/>
      <c r="E6" s="52"/>
      <c r="F6" s="52"/>
      <c r="G6" s="52"/>
      <c r="H6" s="52"/>
      <c r="I6" s="52"/>
      <c r="J6" s="58"/>
    </row>
    <row r="7" spans="1:10" ht="30.75" customHeight="1" thickTop="1" thickBot="1">
      <c r="A7" s="52"/>
      <c r="B7" s="56"/>
      <c r="C7" s="52"/>
      <c r="D7" s="52"/>
      <c r="E7" s="43" t="s">
        <v>6</v>
      </c>
      <c r="F7" s="62"/>
      <c r="G7" s="52"/>
      <c r="H7" s="2"/>
      <c r="I7" s="63"/>
      <c r="J7" s="58"/>
    </row>
    <row r="8" spans="1:10" ht="30.75" customHeight="1" thickTop="1" thickBot="1">
      <c r="A8" s="52"/>
      <c r="B8" s="56"/>
      <c r="C8" s="52"/>
      <c r="D8" s="52"/>
      <c r="E8" s="43" t="s">
        <v>7</v>
      </c>
      <c r="F8" s="21"/>
      <c r="G8" s="52"/>
      <c r="H8" s="2"/>
      <c r="I8" s="63"/>
      <c r="J8" s="58"/>
    </row>
    <row r="9" spans="1:10" ht="30.75" customHeight="1" thickTop="1" thickBot="1">
      <c r="A9" s="52"/>
      <c r="B9" s="56"/>
      <c r="C9" s="52"/>
      <c r="D9" s="52"/>
      <c r="E9" s="43" t="s">
        <v>8</v>
      </c>
      <c r="F9" s="44" t="s">
        <v>9</v>
      </c>
      <c r="G9" s="52"/>
      <c r="H9" s="2"/>
      <c r="I9" s="63"/>
      <c r="J9" s="58"/>
    </row>
    <row r="10" spans="1:10" ht="30.75" customHeight="1" thickTop="1" thickBot="1">
      <c r="A10" s="52"/>
      <c r="B10" s="56"/>
      <c r="C10" s="52"/>
      <c r="D10" s="52"/>
      <c r="E10" s="42" t="s">
        <v>10</v>
      </c>
      <c r="F10" s="22"/>
      <c r="G10" s="52"/>
      <c r="H10" s="52"/>
      <c r="I10" s="52"/>
      <c r="J10" s="58"/>
    </row>
    <row r="11" spans="1:10" ht="15" customHeight="1" thickTop="1">
      <c r="A11" s="52"/>
      <c r="B11" s="64"/>
      <c r="C11" s="65"/>
      <c r="D11" s="65"/>
      <c r="E11" s="65"/>
      <c r="F11" s="65"/>
      <c r="G11" s="65"/>
      <c r="H11" s="65"/>
      <c r="I11" s="66"/>
      <c r="J11" s="67"/>
    </row>
    <row r="12" spans="1:10" ht="23.25" customHeight="1" thickBot="1">
      <c r="A12" s="52"/>
      <c r="B12" s="59"/>
      <c r="C12" s="28">
        <v>2</v>
      </c>
      <c r="D12" s="28"/>
      <c r="E12" s="60" t="s">
        <v>11</v>
      </c>
      <c r="F12" s="60"/>
      <c r="G12" s="60"/>
      <c r="H12" s="60"/>
      <c r="I12" s="60"/>
      <c r="J12" s="61"/>
    </row>
    <row r="13" spans="1:10" ht="56.45" customHeight="1" thickTop="1">
      <c r="A13" s="52"/>
      <c r="B13" s="56"/>
      <c r="C13" s="52"/>
      <c r="D13" s="52"/>
      <c r="E13" s="46" t="s">
        <v>12</v>
      </c>
      <c r="F13" s="46"/>
      <c r="G13" s="40"/>
      <c r="H13" s="40"/>
      <c r="I13" s="40"/>
      <c r="J13" s="58"/>
    </row>
    <row r="14" spans="1:10" ht="10.15" customHeight="1">
      <c r="A14" s="52"/>
      <c r="B14" s="56"/>
      <c r="C14" s="52"/>
      <c r="D14" s="52"/>
      <c r="E14" s="41"/>
      <c r="F14" s="41"/>
      <c r="G14" s="41"/>
      <c r="H14" s="41"/>
      <c r="I14" s="41"/>
      <c r="J14" s="58"/>
    </row>
    <row r="15" spans="1:10" ht="15" customHeight="1">
      <c r="A15" s="52"/>
      <c r="B15" s="56"/>
      <c r="C15" s="52"/>
      <c r="D15" s="52"/>
      <c r="E15" s="68" t="s">
        <v>13</v>
      </c>
      <c r="F15" s="68"/>
      <c r="G15" s="52"/>
      <c r="H15" s="52"/>
      <c r="I15" s="69"/>
      <c r="J15" s="58"/>
    </row>
    <row r="16" spans="1:10" ht="15" customHeight="1">
      <c r="A16" s="52"/>
      <c r="B16" s="56"/>
      <c r="C16" s="52"/>
      <c r="D16" s="52"/>
      <c r="E16" s="39" t="s">
        <v>14</v>
      </c>
      <c r="F16" s="70"/>
      <c r="G16" s="52"/>
      <c r="H16" s="52"/>
      <c r="I16" s="52"/>
      <c r="J16" s="58"/>
    </row>
    <row r="17" spans="1:11" ht="15" customHeight="1">
      <c r="A17" s="52"/>
      <c r="B17" s="56"/>
      <c r="C17" s="52"/>
      <c r="D17" s="52"/>
      <c r="E17" s="39" t="s">
        <v>15</v>
      </c>
      <c r="F17" s="70"/>
      <c r="G17" s="52"/>
      <c r="H17" s="52"/>
      <c r="I17" s="52"/>
      <c r="J17" s="58"/>
      <c r="K17" s="52"/>
    </row>
    <row r="18" spans="1:11" ht="15" customHeight="1">
      <c r="A18" s="52"/>
      <c r="B18" s="56"/>
      <c r="C18" s="52"/>
      <c r="D18" s="52"/>
      <c r="E18" s="39" t="s">
        <v>16</v>
      </c>
      <c r="F18" s="70"/>
      <c r="G18" s="52"/>
      <c r="H18" s="52"/>
      <c r="I18" s="52"/>
      <c r="J18" s="58"/>
      <c r="K18" s="52"/>
    </row>
    <row r="19" spans="1:11" ht="15" customHeight="1">
      <c r="A19" s="52"/>
      <c r="B19" s="56"/>
      <c r="C19" s="52"/>
      <c r="D19" s="52"/>
      <c r="E19" s="38" t="s">
        <v>17</v>
      </c>
      <c r="F19" s="3">
        <f>SUM(F16:F18)</f>
        <v>0</v>
      </c>
      <c r="G19" s="52"/>
      <c r="H19" s="52"/>
      <c r="I19" s="52"/>
      <c r="J19" s="58"/>
      <c r="K19" s="52"/>
    </row>
    <row r="20" spans="1:11">
      <c r="A20" s="52"/>
      <c r="B20" s="56"/>
      <c r="C20" s="52"/>
      <c r="D20" s="52"/>
      <c r="E20" s="52"/>
      <c r="F20" s="71"/>
      <c r="G20" s="52"/>
      <c r="H20" s="52"/>
      <c r="I20" s="52"/>
      <c r="J20" s="58"/>
      <c r="K20" s="52"/>
    </row>
    <row r="21" spans="1:11" ht="16.899999999999999" customHeight="1">
      <c r="A21" s="52"/>
      <c r="B21" s="56"/>
      <c r="C21" s="52"/>
      <c r="D21" s="52"/>
      <c r="E21" s="47" t="s">
        <v>18</v>
      </c>
      <c r="F21" s="47"/>
      <c r="G21" s="52"/>
      <c r="H21" s="52"/>
      <c r="I21" s="52"/>
      <c r="J21" s="58"/>
      <c r="K21" s="52"/>
    </row>
    <row r="22" spans="1:11" ht="31.9" customHeight="1">
      <c r="A22" s="52"/>
      <c r="B22" s="56"/>
      <c r="C22" s="52"/>
      <c r="D22" s="52"/>
      <c r="E22" s="72" t="s">
        <v>19</v>
      </c>
      <c r="F22" s="70"/>
      <c r="G22" s="52"/>
      <c r="H22" s="52"/>
      <c r="I22" s="52"/>
      <c r="J22" s="58"/>
      <c r="K22" s="52"/>
    </row>
    <row r="23" spans="1:11" ht="9.6" customHeight="1">
      <c r="A23" s="52"/>
      <c r="B23" s="64"/>
      <c r="C23" s="65"/>
      <c r="D23" s="65"/>
      <c r="E23" s="66"/>
      <c r="F23" s="65"/>
      <c r="G23" s="65"/>
      <c r="H23" s="65"/>
      <c r="I23" s="65"/>
      <c r="J23" s="67"/>
      <c r="K23" s="52"/>
    </row>
    <row r="24" spans="1:11" ht="23.25" customHeight="1" thickBot="1">
      <c r="A24" s="52"/>
      <c r="B24" s="59"/>
      <c r="C24" s="28">
        <v>3</v>
      </c>
      <c r="D24" s="28"/>
      <c r="E24" s="60" t="s">
        <v>20</v>
      </c>
      <c r="F24" s="60"/>
      <c r="G24" s="60"/>
      <c r="H24" s="60"/>
      <c r="I24" s="60"/>
      <c r="J24" s="61"/>
      <c r="K24" s="52"/>
    </row>
    <row r="25" spans="1:11" ht="55.9" customHeight="1" thickTop="1">
      <c r="A25" s="52"/>
      <c r="B25" s="56"/>
      <c r="C25" s="52"/>
      <c r="D25" s="52"/>
      <c r="E25" s="45" t="s">
        <v>21</v>
      </c>
      <c r="F25" s="45"/>
      <c r="G25" s="52"/>
      <c r="H25" s="52"/>
      <c r="I25" s="52"/>
      <c r="J25" s="58"/>
      <c r="K25" s="52"/>
    </row>
    <row r="26" spans="1:11" ht="10.9" customHeight="1">
      <c r="A26" s="52"/>
      <c r="B26" s="56"/>
      <c r="C26" s="52"/>
      <c r="D26" s="52"/>
      <c r="E26" s="37"/>
      <c r="F26" s="37"/>
      <c r="G26" s="52"/>
      <c r="H26" s="52"/>
      <c r="I26" s="52"/>
      <c r="J26" s="58"/>
      <c r="K26" s="52"/>
    </row>
    <row r="27" spans="1:11" ht="22.15" customHeight="1">
      <c r="A27" s="52"/>
      <c r="B27" s="56"/>
      <c r="C27" s="52"/>
      <c r="D27" s="52"/>
      <c r="E27" s="36" t="s">
        <v>22</v>
      </c>
      <c r="F27" s="73"/>
      <c r="G27" s="52"/>
      <c r="H27" s="52"/>
      <c r="I27" s="52"/>
      <c r="J27" s="58"/>
      <c r="K27" s="52"/>
    </row>
    <row r="28" spans="1:11" ht="16.149999999999999" customHeight="1">
      <c r="A28" s="52"/>
      <c r="B28" s="56"/>
      <c r="C28" s="52"/>
      <c r="D28" s="52"/>
      <c r="E28" s="52"/>
      <c r="F28" s="52"/>
      <c r="G28" s="52"/>
      <c r="H28" s="52"/>
      <c r="I28" s="52"/>
      <c r="J28" s="58"/>
      <c r="K28" s="52"/>
    </row>
    <row r="29" spans="1:11" ht="18.600000000000001" customHeight="1">
      <c r="A29" s="52"/>
      <c r="B29" s="64"/>
      <c r="C29" s="65"/>
      <c r="D29" s="65"/>
      <c r="E29" s="65"/>
      <c r="F29" s="65"/>
      <c r="G29" s="65"/>
      <c r="H29" s="65"/>
      <c r="I29" s="65"/>
      <c r="J29" s="67"/>
      <c r="K29" s="52"/>
    </row>
    <row r="30" spans="1:11" ht="23.25" customHeight="1" thickBot="1">
      <c r="A30" s="52"/>
      <c r="B30" s="59"/>
      <c r="C30" s="28">
        <v>4</v>
      </c>
      <c r="D30" s="28"/>
      <c r="E30" s="60" t="s">
        <v>23</v>
      </c>
      <c r="F30" s="60"/>
      <c r="G30" s="60"/>
      <c r="H30" s="60"/>
      <c r="I30" s="60"/>
      <c r="J30" s="61"/>
      <c r="K30" s="52"/>
    </row>
    <row r="31" spans="1:11" ht="27" customHeight="1" thickTop="1">
      <c r="A31" s="52"/>
      <c r="B31" s="56"/>
      <c r="C31" s="52"/>
      <c r="D31" s="52"/>
      <c r="E31" s="45" t="s">
        <v>24</v>
      </c>
      <c r="F31" s="45"/>
      <c r="G31" s="52"/>
      <c r="H31" s="52"/>
      <c r="I31" s="52"/>
      <c r="J31" s="58"/>
      <c r="K31" s="52"/>
    </row>
    <row r="32" spans="1:11" ht="7.15" customHeight="1">
      <c r="A32" s="52"/>
      <c r="B32" s="56"/>
      <c r="C32" s="52"/>
      <c r="D32" s="52"/>
      <c r="E32" s="29"/>
      <c r="F32" s="29"/>
      <c r="G32" s="52"/>
      <c r="H32" s="52"/>
      <c r="I32" s="52"/>
      <c r="J32" s="58"/>
      <c r="K32" s="52"/>
    </row>
    <row r="33" spans="1:12" ht="18.600000000000001" customHeight="1">
      <c r="A33" s="52"/>
      <c r="B33" s="56"/>
      <c r="C33" s="52"/>
      <c r="D33" s="52"/>
      <c r="E33" s="4" t="s">
        <v>25</v>
      </c>
      <c r="F33" s="52"/>
      <c r="G33" s="52"/>
      <c r="H33" s="52"/>
      <c r="I33" s="52"/>
      <c r="J33" s="58"/>
      <c r="K33" s="52"/>
      <c r="L33" s="52"/>
    </row>
    <row r="34" spans="1:12" ht="39.6" customHeight="1">
      <c r="A34" s="52"/>
      <c r="B34" s="56"/>
      <c r="C34" s="52"/>
      <c r="D34" s="5" t="str">
        <f>IF(F27="Standard", "X","")</f>
        <v/>
      </c>
      <c r="E34" s="24" t="s">
        <v>26</v>
      </c>
      <c r="F34" s="6" t="str">
        <f>IF(D34="","",ROUNDUP(IF($F$19*0.03&lt;3000,$F$19*0.03,3000),0))</f>
        <v/>
      </c>
      <c r="G34" s="52"/>
      <c r="H34" s="52"/>
      <c r="I34" s="52"/>
      <c r="J34" s="58"/>
      <c r="K34" s="52"/>
      <c r="L34" s="34"/>
    </row>
    <row r="35" spans="1:12" ht="15" customHeight="1">
      <c r="A35" s="52"/>
      <c r="B35" s="56"/>
      <c r="C35" s="52"/>
      <c r="D35" s="7"/>
      <c r="E35" s="52"/>
      <c r="F35" s="8"/>
      <c r="G35" s="52"/>
      <c r="H35" s="52"/>
      <c r="I35" s="52"/>
      <c r="J35" s="58"/>
      <c r="K35" s="52"/>
      <c r="L35" s="52"/>
    </row>
    <row r="36" spans="1:12" ht="19.899999999999999" customHeight="1">
      <c r="A36" s="52"/>
      <c r="B36" s="56"/>
      <c r="C36" s="52"/>
      <c r="D36" s="7"/>
      <c r="E36" s="4" t="s">
        <v>27</v>
      </c>
      <c r="F36" s="8"/>
      <c r="G36" s="52"/>
      <c r="H36" s="52"/>
      <c r="I36" s="52"/>
      <c r="J36" s="58"/>
      <c r="K36" s="52"/>
      <c r="L36" s="52"/>
    </row>
    <row r="37" spans="1:12" ht="39" customHeight="1">
      <c r="A37" s="52"/>
      <c r="B37" s="56"/>
      <c r="C37" s="52"/>
      <c r="D37" s="5" t="str">
        <f>IF(F27="Alternate 1", "X","")</f>
        <v/>
      </c>
      <c r="E37" s="24" t="s">
        <v>28</v>
      </c>
      <c r="F37" s="6" t="str">
        <f>IF(D37="","",ROUNDUP(IF($F$19*0.03&lt;3000,$F$19*0.03,3000),0))</f>
        <v/>
      </c>
      <c r="G37" s="52"/>
      <c r="H37" s="52"/>
      <c r="I37" s="52"/>
      <c r="J37" s="58"/>
      <c r="K37" s="52"/>
      <c r="L37" s="52"/>
    </row>
    <row r="38" spans="1:12" ht="12.75" customHeight="1" thickBot="1">
      <c r="A38" s="52"/>
      <c r="B38" s="56"/>
      <c r="C38" s="52"/>
      <c r="D38" s="7"/>
      <c r="E38" s="52"/>
      <c r="F38" s="8"/>
      <c r="G38" s="52"/>
      <c r="H38" s="52"/>
      <c r="I38" s="52"/>
      <c r="J38" s="58"/>
      <c r="K38" s="52"/>
      <c r="L38" s="52"/>
    </row>
    <row r="39" spans="1:12" ht="29.45" customHeight="1">
      <c r="A39" s="52"/>
      <c r="B39" s="56"/>
      <c r="C39" s="52"/>
      <c r="D39" s="7"/>
      <c r="E39" s="9" t="s">
        <v>29</v>
      </c>
      <c r="F39" s="18" t="s">
        <v>30</v>
      </c>
      <c r="G39" s="15" t="s">
        <v>31</v>
      </c>
      <c r="H39" s="16" t="s">
        <v>32</v>
      </c>
      <c r="I39" s="52"/>
      <c r="J39" s="58"/>
      <c r="K39" s="52"/>
      <c r="L39" s="52"/>
    </row>
    <row r="40" spans="1:12" ht="73.900000000000006" customHeight="1">
      <c r="A40" s="52"/>
      <c r="B40" s="56"/>
      <c r="C40" s="52"/>
      <c r="D40" s="5" t="str">
        <f>IF(F27="Alternate 2", "X","")</f>
        <v/>
      </c>
      <c r="E40" s="25" t="s">
        <v>33</v>
      </c>
      <c r="F40" s="20" t="str">
        <f>IFERROR(G40+H40,"")</f>
        <v/>
      </c>
      <c r="G40" s="19" t="str">
        <f>IF(AND(D40&lt;&gt;"",$F$19*0.01&lt;1000),ROUNDUP($F$19*0.01,0),IF(AND(D40&lt;&gt;"",$F$19*0.01&gt;=1000),1000,"NA"))</f>
        <v>NA</v>
      </c>
      <c r="H40" s="17" t="str">
        <f>IF(AND(D40&lt;&gt;"",$F$16*0.005&lt;500),ROUNDUP($F$16*0.005,0),IF(AND(D40&lt;&gt;"",$F$16*0.005&gt;=500),500,"NA"))</f>
        <v>NA</v>
      </c>
      <c r="I40" s="74"/>
      <c r="J40" s="10"/>
      <c r="K40" s="52"/>
      <c r="L40" s="52"/>
    </row>
    <row r="41" spans="1:12">
      <c r="A41" s="52"/>
      <c r="B41" s="56"/>
      <c r="C41" s="52"/>
      <c r="D41" s="52"/>
      <c r="E41" s="52"/>
      <c r="F41" s="52"/>
      <c r="G41" s="75"/>
      <c r="H41" s="75"/>
      <c r="I41" s="52"/>
      <c r="J41" s="10"/>
      <c r="K41" s="35"/>
      <c r="L41" s="52"/>
    </row>
    <row r="42" spans="1:12">
      <c r="A42" s="52"/>
      <c r="B42" s="64"/>
      <c r="C42" s="65"/>
      <c r="D42" s="65"/>
      <c r="E42" s="65"/>
      <c r="F42" s="65"/>
      <c r="G42" s="65"/>
      <c r="H42" s="65"/>
      <c r="I42" s="65"/>
      <c r="J42" s="11"/>
      <c r="K42" s="52"/>
      <c r="L42" s="52"/>
    </row>
    <row r="43" spans="1:12" ht="23.25" customHeight="1" thickBot="1">
      <c r="A43" s="52"/>
      <c r="B43" s="59"/>
      <c r="C43" s="28">
        <v>5</v>
      </c>
      <c r="D43" s="28"/>
      <c r="E43" s="60" t="s">
        <v>34</v>
      </c>
      <c r="F43" s="60"/>
      <c r="G43" s="60"/>
      <c r="H43" s="60"/>
      <c r="I43" s="60"/>
      <c r="J43" s="61"/>
      <c r="K43" s="52"/>
      <c r="L43" s="52"/>
    </row>
    <row r="44" spans="1:12" ht="13.5" customHeight="1" thickTop="1">
      <c r="A44" s="52"/>
      <c r="B44" s="56"/>
      <c r="C44" s="52"/>
      <c r="D44" s="52"/>
      <c r="E44" s="52"/>
      <c r="F44" s="52"/>
      <c r="G44" s="52"/>
      <c r="H44" s="52"/>
      <c r="I44" s="52"/>
      <c r="J44" s="58"/>
      <c r="K44" s="52"/>
      <c r="L44" s="52"/>
    </row>
    <row r="45" spans="1:12" ht="60.6" customHeight="1">
      <c r="A45" s="52"/>
      <c r="B45" s="56"/>
      <c r="C45" s="52"/>
      <c r="D45" s="52"/>
      <c r="E45" s="23" t="s">
        <v>35</v>
      </c>
      <c r="F45" s="6" t="str">
        <f>IFERROR(_xlfn.IFS(D34&lt;&gt;"",ROUNDUP(F19/F34,0),D37&lt;&gt;"",ROUNDUP(F19/F37,0),D40&lt;&gt;"",ROUNDUP(F19/F40,0)),"")</f>
        <v/>
      </c>
      <c r="G45" s="52"/>
      <c r="H45" s="52"/>
      <c r="I45" s="52"/>
      <c r="J45" s="10" t="str">
        <f>IF($D$40="x",ROUNDUP($J$40+$J$41,0),"")</f>
        <v/>
      </c>
      <c r="K45" s="52"/>
      <c r="L45" s="52"/>
    </row>
    <row r="46" spans="1:12" ht="55.9" customHeight="1">
      <c r="A46" s="52"/>
      <c r="B46" s="64"/>
      <c r="C46" s="65"/>
      <c r="D46" s="65"/>
      <c r="E46" s="65"/>
      <c r="F46" s="65"/>
      <c r="G46" s="65"/>
      <c r="H46" s="65"/>
      <c r="I46" s="65"/>
      <c r="J46" s="67"/>
      <c r="K46" s="52"/>
      <c r="L46" s="52"/>
    </row>
    <row r="47" spans="1:12" ht="13.5" customHeight="1">
      <c r="A47" s="52"/>
      <c r="B47" s="56"/>
      <c r="C47" s="52"/>
      <c r="D47" s="52"/>
      <c r="E47" s="52"/>
      <c r="F47" s="52"/>
      <c r="G47" s="52"/>
      <c r="H47" s="52"/>
      <c r="I47" s="52"/>
      <c r="J47" s="58"/>
      <c r="K47" s="52"/>
      <c r="L47" s="52"/>
    </row>
    <row r="48" spans="1:12" ht="18.75" customHeight="1">
      <c r="A48" s="52"/>
      <c r="B48" s="56"/>
      <c r="C48" s="52"/>
      <c r="D48" s="12"/>
      <c r="E48" s="13" t="s">
        <v>36</v>
      </c>
      <c r="F48" s="52"/>
      <c r="G48" s="52"/>
      <c r="H48" s="52"/>
      <c r="I48" s="52"/>
      <c r="J48" s="58"/>
      <c r="K48" s="52"/>
      <c r="L48" s="52"/>
    </row>
    <row r="49" spans="1:10">
      <c r="A49" s="52"/>
      <c r="B49" s="56"/>
      <c r="C49" s="52"/>
      <c r="D49" s="14"/>
      <c r="E49" s="14" t="s">
        <v>37</v>
      </c>
      <c r="F49" s="52"/>
      <c r="G49" s="76" t="s">
        <v>38</v>
      </c>
      <c r="H49" s="76"/>
      <c r="I49" s="52"/>
      <c r="J49" s="58"/>
    </row>
    <row r="50" spans="1:10" ht="14.45" thickBot="1">
      <c r="A50" s="52"/>
      <c r="B50" s="77"/>
      <c r="C50" s="78"/>
      <c r="D50" s="78"/>
      <c r="E50" s="78"/>
      <c r="F50" s="78"/>
      <c r="G50" s="78"/>
      <c r="H50" s="78"/>
      <c r="I50" s="78"/>
      <c r="J50" s="79"/>
    </row>
    <row r="51" spans="1:10">
      <c r="A51" s="52"/>
      <c r="B51" s="52"/>
      <c r="C51" s="52"/>
      <c r="D51" s="52"/>
      <c r="E51" s="52"/>
      <c r="F51" s="52"/>
      <c r="G51" s="52"/>
      <c r="H51" s="52"/>
      <c r="I51" s="52"/>
      <c r="J51" s="52"/>
    </row>
    <row r="52" spans="1:10">
      <c r="A52" s="52"/>
      <c r="B52" s="52"/>
      <c r="C52" s="52"/>
      <c r="D52" s="52"/>
      <c r="E52" s="52"/>
      <c r="F52" s="52"/>
      <c r="G52" s="52"/>
      <c r="H52" s="52"/>
      <c r="I52" s="52"/>
      <c r="J52" s="52"/>
    </row>
    <row r="53" spans="1:10">
      <c r="A53" s="52"/>
      <c r="B53" s="52"/>
      <c r="C53" s="52"/>
      <c r="D53" s="52"/>
      <c r="E53" s="52"/>
      <c r="F53" s="52"/>
      <c r="G53" s="52"/>
      <c r="H53" s="52"/>
      <c r="I53" s="52"/>
      <c r="J53" s="52"/>
    </row>
    <row r="54" spans="1:10">
      <c r="A54" s="52"/>
      <c r="B54" s="52"/>
      <c r="C54" s="52"/>
      <c r="D54" s="52"/>
      <c r="E54" s="52"/>
      <c r="F54" s="52"/>
      <c r="G54" s="52"/>
      <c r="H54" s="52"/>
      <c r="I54" s="52"/>
      <c r="J54" s="52"/>
    </row>
    <row r="55" spans="1:10">
      <c r="A55" s="52"/>
      <c r="B55" s="52"/>
      <c r="C55" s="52"/>
      <c r="D55" s="52"/>
      <c r="E55" s="52"/>
      <c r="F55" s="52"/>
      <c r="G55" s="52"/>
      <c r="H55" s="52"/>
      <c r="I55" s="52"/>
      <c r="J55" s="52"/>
    </row>
    <row r="56" spans="1:10">
      <c r="A56" s="52"/>
      <c r="B56" s="52"/>
      <c r="C56" s="52"/>
      <c r="D56" s="52"/>
      <c r="E56" s="52"/>
      <c r="F56" s="52"/>
      <c r="G56" s="52"/>
      <c r="H56" s="52"/>
      <c r="I56" s="52"/>
      <c r="J56" s="52"/>
    </row>
    <row r="57" spans="1:10">
      <c r="A57" s="52"/>
      <c r="B57" s="52"/>
      <c r="C57" s="52"/>
      <c r="D57" s="52"/>
      <c r="E57" s="52"/>
      <c r="F57" s="52"/>
      <c r="G57" s="52"/>
      <c r="H57" s="52"/>
      <c r="I57" s="52"/>
      <c r="J57" s="52"/>
    </row>
    <row r="58" spans="1:10">
      <c r="A58" s="52"/>
      <c r="B58" s="52"/>
      <c r="C58" s="52"/>
      <c r="D58" s="52"/>
      <c r="E58" s="52"/>
      <c r="F58" s="52"/>
      <c r="G58" s="52"/>
      <c r="H58" s="52"/>
      <c r="I58" s="52"/>
      <c r="J58" s="52"/>
    </row>
    <row r="59" spans="1:10">
      <c r="A59" s="52"/>
      <c r="B59" s="52"/>
      <c r="C59" s="52"/>
      <c r="D59" s="52"/>
      <c r="E59" s="52"/>
      <c r="F59" s="52"/>
      <c r="G59" s="52"/>
      <c r="H59" s="52"/>
      <c r="I59" s="52"/>
      <c r="J59" s="52"/>
    </row>
    <row r="60" spans="1:10">
      <c r="A60" s="52"/>
      <c r="B60" s="52"/>
      <c r="C60" s="52"/>
      <c r="D60" s="52"/>
      <c r="E60" s="52"/>
      <c r="F60" s="52"/>
      <c r="G60" s="52"/>
      <c r="H60" s="52"/>
      <c r="I60" s="52"/>
      <c r="J60" s="52"/>
    </row>
    <row r="61" spans="1:10">
      <c r="A61" s="52"/>
      <c r="B61" s="52"/>
      <c r="C61" s="52"/>
      <c r="D61" s="52"/>
      <c r="E61" s="52"/>
      <c r="F61" s="52"/>
      <c r="G61" s="52"/>
      <c r="H61" s="52"/>
      <c r="I61" s="52"/>
      <c r="J61" s="52"/>
    </row>
    <row r="62" spans="1:10">
      <c r="A62" s="52"/>
      <c r="B62" s="52"/>
      <c r="C62" s="52"/>
      <c r="D62" s="52"/>
      <c r="E62" s="52"/>
      <c r="F62" s="52"/>
      <c r="G62" s="52"/>
      <c r="H62" s="52"/>
      <c r="I62" s="52"/>
      <c r="J62" s="52"/>
    </row>
    <row r="63" spans="1:10">
      <c r="A63" s="52"/>
      <c r="B63" s="52"/>
      <c r="C63" s="52"/>
      <c r="D63" s="52"/>
      <c r="E63" s="52"/>
      <c r="F63" s="52"/>
      <c r="G63" s="52"/>
      <c r="H63" s="52"/>
      <c r="I63" s="52"/>
      <c r="J63" s="52"/>
    </row>
    <row r="64" spans="1:10">
      <c r="A64" s="52"/>
      <c r="B64" s="52"/>
      <c r="C64" s="52"/>
      <c r="D64" s="52"/>
      <c r="E64" s="52"/>
      <c r="F64" s="52"/>
      <c r="G64" s="52"/>
      <c r="H64" s="52"/>
      <c r="I64" s="52"/>
      <c r="J64" s="52"/>
    </row>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97" s="1" customFormat="1"/>
    <row r="98" s="1" customFormat="1"/>
    <row r="99" s="1" customFormat="1"/>
    <row r="100" s="1" customFormat="1"/>
    <row r="101" s="1" customFormat="1"/>
    <row r="102" s="1" customFormat="1"/>
    <row r="103" s="1" customFormat="1"/>
    <row r="106" s="1" customFormat="1"/>
    <row r="107" s="1" customFormat="1"/>
    <row r="108" s="1" customFormat="1"/>
    <row r="109" s="1" customFormat="1"/>
    <row r="110" s="1" customFormat="1"/>
    <row r="111" s="1" customFormat="1"/>
    <row r="113" s="1" customFormat="1"/>
    <row r="114" s="1" customFormat="1"/>
    <row r="115" s="1" customFormat="1"/>
    <row r="116" s="1" customFormat="1"/>
    <row r="117" s="1" customFormat="1"/>
    <row r="118" s="1" customFormat="1"/>
    <row r="119" s="1" customFormat="1"/>
    <row r="120" s="1" customFormat="1"/>
  </sheetData>
  <sheetProtection algorithmName="SHA-512" hashValue="9yE/mmws5a8s0GPAozRAPWcydrL413r6ARnL9z9pewTi5xZ5CPongN/buCQ/p/vcMlKKGQetchBSJe0lgsemsQ==" saltValue="/sSQJVnY4RxseAXwiCUd+g==" spinCount="100000" sheet="1" selectLockedCells="1"/>
  <mergeCells count="13">
    <mergeCell ref="E2:I2"/>
    <mergeCell ref="E15:F15"/>
    <mergeCell ref="E12:I12"/>
    <mergeCell ref="E4:I4"/>
    <mergeCell ref="E3:I3"/>
    <mergeCell ref="E5:I5"/>
    <mergeCell ref="E30:I30"/>
    <mergeCell ref="E25:F25"/>
    <mergeCell ref="E13:F13"/>
    <mergeCell ref="E43:I43"/>
    <mergeCell ref="E31:F31"/>
    <mergeCell ref="E21:F21"/>
    <mergeCell ref="E24:I24"/>
  </mergeCells>
  <conditionalFormatting sqref="D34:E34 E33">
    <cfRule type="expression" dxfId="7" priority="3">
      <formula>$F$27="Standard"</formula>
    </cfRule>
  </conditionalFormatting>
  <conditionalFormatting sqref="D37:E37 E36">
    <cfRule type="expression" dxfId="6" priority="2">
      <formula>$F$27="Alternate 1"</formula>
    </cfRule>
  </conditionalFormatting>
  <conditionalFormatting sqref="D40:E40 E39">
    <cfRule type="expression" dxfId="5" priority="1">
      <formula>$F$27="Alternate 2"</formula>
    </cfRule>
  </conditionalFormatting>
  <dataValidations xWindow="722" yWindow="480" count="4">
    <dataValidation type="whole" allowBlank="1" showInputMessage="1" showErrorMessage="1" errorTitle="Applications" error="Enter a whole number. " promptTitle="Number of applications" prompt="Enter the number of approved applications as of Oct. 1" sqref="F16:F18" xr:uid="{30852881-0739-43A9-A9D8-D4C375D1EA9B}">
      <formula1>0</formula1>
      <formula2>1000000</formula2>
    </dataValidation>
    <dataValidation type="custom" allowBlank="1" showInputMessage="1" showErrorMessage="1" errorTitle="CE ID" error="The CE ID has 5 numerals." promptTitle="CE ID" prompt="Enter the 5-digit number used in TX-UNPS" sqref="F7" xr:uid="{A3AF19ED-F8E7-4C6B-A6D7-82069452ACA1}">
      <formula1>OR(AND(LEN(F7)=5,LEN(F7)=5),ISNUMBER(F7))</formula1>
    </dataValidation>
    <dataValidation showInputMessage="1" showErrorMessage="1" sqref="D34 D37 D40" xr:uid="{9BF6ADE7-D36F-41B9-BBB7-A74427696AF1}"/>
    <dataValidation type="list" allowBlank="1" showInputMessage="1" showErrorMessage="1" sqref="F27" xr:uid="{92F98C57-A99C-4842-8608-4207BB80C73D}">
      <formula1>"Standard, Alternate 1, Alternate 2"</formula1>
    </dataValidation>
  </dataValidations>
  <pageMargins left="0.7" right="0.7" top="0.75" bottom="0.75" header="0.3" footer="0.3"/>
  <pageSetup scale="57" fitToHeight="0" orientation="portrait"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20238-2228-4DD5-9758-B7ACAA8A7C22}">
  <dimension ref="A1:T1214"/>
  <sheetViews>
    <sheetView workbookViewId="0">
      <selection activeCell="D13" sqref="D13"/>
    </sheetView>
  </sheetViews>
  <sheetFormatPr defaultRowHeight="14.45"/>
  <cols>
    <col min="1" max="1" width="8.85546875" style="27"/>
    <col min="2" max="2" width="11.28515625" customWidth="1"/>
    <col min="3" max="3" width="76.28515625" bestFit="1" customWidth="1"/>
    <col min="4" max="4" width="17.7109375" customWidth="1"/>
    <col min="5" max="5" width="20.7109375" bestFit="1" customWidth="1"/>
    <col min="20" max="20" width="23.28515625" customWidth="1"/>
  </cols>
  <sheetData>
    <row r="1" spans="1:20" ht="218.45" customHeight="1">
      <c r="A1" s="80" t="s">
        <v>39</v>
      </c>
      <c r="B1" s="80"/>
      <c r="C1" s="80"/>
      <c r="D1" s="80"/>
      <c r="E1" s="80"/>
      <c r="F1" s="80"/>
      <c r="G1" s="80"/>
      <c r="H1" s="80"/>
      <c r="I1" s="80"/>
      <c r="J1" s="80"/>
      <c r="K1" s="80"/>
      <c r="L1" s="80"/>
      <c r="M1" s="80"/>
      <c r="N1" s="80"/>
      <c r="O1" s="80"/>
      <c r="P1" s="80"/>
      <c r="Q1" s="80"/>
      <c r="R1" s="80"/>
      <c r="S1" s="80"/>
      <c r="T1" s="80"/>
    </row>
    <row r="2" spans="1:20">
      <c r="A2"/>
    </row>
    <row r="3" spans="1:20">
      <c r="A3"/>
      <c r="B3" s="52"/>
      <c r="C3" s="52"/>
      <c r="D3" s="50" t="s">
        <v>40</v>
      </c>
      <c r="E3" s="51"/>
    </row>
    <row r="4" spans="1:20">
      <c r="A4"/>
      <c r="B4" s="26" t="s">
        <v>41</v>
      </c>
      <c r="C4" s="26" t="s">
        <v>42</v>
      </c>
      <c r="D4" s="26" t="s">
        <v>25</v>
      </c>
      <c r="E4" s="26" t="s">
        <v>43</v>
      </c>
    </row>
    <row r="5" spans="1:20" ht="15.6">
      <c r="A5"/>
      <c r="B5" s="81" t="s">
        <v>44</v>
      </c>
      <c r="C5" s="39" t="s">
        <v>45</v>
      </c>
      <c r="D5" s="30" t="s">
        <v>46</v>
      </c>
      <c r="E5" s="30" t="s">
        <v>47</v>
      </c>
    </row>
    <row r="6" spans="1:20" ht="15.6">
      <c r="A6"/>
      <c r="B6" s="81" t="s">
        <v>48</v>
      </c>
      <c r="C6" s="39" t="s">
        <v>49</v>
      </c>
      <c r="D6" s="30" t="s">
        <v>46</v>
      </c>
      <c r="E6" s="30" t="s">
        <v>47</v>
      </c>
    </row>
    <row r="7" spans="1:20" ht="15.6">
      <c r="A7"/>
      <c r="B7" s="81" t="s">
        <v>50</v>
      </c>
      <c r="C7" s="39" t="s">
        <v>51</v>
      </c>
      <c r="D7" s="30" t="s">
        <v>46</v>
      </c>
      <c r="E7" s="30" t="s">
        <v>47</v>
      </c>
    </row>
    <row r="8" spans="1:20" ht="15.6">
      <c r="A8"/>
      <c r="B8" s="81" t="s">
        <v>52</v>
      </c>
      <c r="C8" s="39" t="s">
        <v>53</v>
      </c>
      <c r="D8" s="30" t="s">
        <v>46</v>
      </c>
      <c r="E8" s="30" t="s">
        <v>47</v>
      </c>
    </row>
    <row r="9" spans="1:20" ht="15.6">
      <c r="A9"/>
      <c r="B9" s="81" t="s">
        <v>54</v>
      </c>
      <c r="C9" s="39" t="s">
        <v>55</v>
      </c>
      <c r="D9" s="30" t="s">
        <v>46</v>
      </c>
      <c r="E9" s="30" t="s">
        <v>47</v>
      </c>
    </row>
    <row r="10" spans="1:20" ht="15.6">
      <c r="A10"/>
      <c r="B10" s="81" t="s">
        <v>56</v>
      </c>
      <c r="C10" s="39" t="s">
        <v>57</v>
      </c>
      <c r="D10" s="30" t="s">
        <v>46</v>
      </c>
      <c r="E10" s="30" t="s">
        <v>47</v>
      </c>
    </row>
    <row r="11" spans="1:20" ht="15.6">
      <c r="A11"/>
      <c r="B11" s="81" t="s">
        <v>58</v>
      </c>
      <c r="C11" s="39" t="s">
        <v>59</v>
      </c>
      <c r="D11" s="30" t="s">
        <v>46</v>
      </c>
      <c r="E11" s="30" t="s">
        <v>47</v>
      </c>
    </row>
    <row r="12" spans="1:20" ht="15.6">
      <c r="A12"/>
      <c r="B12" s="81" t="s">
        <v>60</v>
      </c>
      <c r="C12" s="39" t="s">
        <v>61</v>
      </c>
      <c r="D12" s="30" t="s">
        <v>46</v>
      </c>
      <c r="E12" s="30" t="s">
        <v>47</v>
      </c>
    </row>
    <row r="13" spans="1:20" ht="15.6">
      <c r="A13"/>
      <c r="B13" s="81" t="s">
        <v>62</v>
      </c>
      <c r="C13" s="39" t="s">
        <v>63</v>
      </c>
      <c r="D13" s="30" t="s">
        <v>46</v>
      </c>
      <c r="E13" s="30" t="s">
        <v>46</v>
      </c>
    </row>
    <row r="14" spans="1:20" ht="15.6">
      <c r="A14"/>
      <c r="B14" s="81" t="s">
        <v>64</v>
      </c>
      <c r="C14" s="39" t="s">
        <v>65</v>
      </c>
      <c r="D14" s="30" t="s">
        <v>46</v>
      </c>
      <c r="E14" s="30" t="s">
        <v>47</v>
      </c>
    </row>
    <row r="15" spans="1:20" ht="15.6">
      <c r="A15"/>
      <c r="B15" s="81" t="s">
        <v>66</v>
      </c>
      <c r="C15" s="39" t="s">
        <v>67</v>
      </c>
      <c r="D15" s="30" t="s">
        <v>46</v>
      </c>
      <c r="E15" s="30" t="s">
        <v>47</v>
      </c>
    </row>
    <row r="16" spans="1:20" ht="15.6">
      <c r="A16"/>
      <c r="B16" s="81" t="s">
        <v>68</v>
      </c>
      <c r="C16" s="39" t="s">
        <v>69</v>
      </c>
      <c r="D16" s="30" t="s">
        <v>46</v>
      </c>
      <c r="E16" s="30" t="s">
        <v>47</v>
      </c>
    </row>
    <row r="17" spans="1:5" ht="15.6">
      <c r="A17"/>
      <c r="B17" s="81" t="s">
        <v>70</v>
      </c>
      <c r="C17" s="39" t="s">
        <v>71</v>
      </c>
      <c r="D17" s="30" t="s">
        <v>46</v>
      </c>
      <c r="E17" s="30" t="s">
        <v>47</v>
      </c>
    </row>
    <row r="18" spans="1:5" ht="15.6">
      <c r="A18"/>
      <c r="B18" s="81" t="s">
        <v>72</v>
      </c>
      <c r="C18" s="39" t="s">
        <v>73</v>
      </c>
      <c r="D18" s="30" t="s">
        <v>46</v>
      </c>
      <c r="E18" s="30" t="s">
        <v>47</v>
      </c>
    </row>
    <row r="19" spans="1:5" ht="15.6">
      <c r="A19"/>
      <c r="B19" s="81" t="s">
        <v>74</v>
      </c>
      <c r="C19" s="39" t="s">
        <v>75</v>
      </c>
      <c r="D19" s="30" t="s">
        <v>46</v>
      </c>
      <c r="E19" s="30" t="s">
        <v>47</v>
      </c>
    </row>
    <row r="20" spans="1:5" ht="15.6">
      <c r="A20"/>
      <c r="B20" s="81" t="s">
        <v>76</v>
      </c>
      <c r="C20" s="39" t="s">
        <v>77</v>
      </c>
      <c r="D20" s="30" t="s">
        <v>46</v>
      </c>
      <c r="E20" s="30" t="s">
        <v>47</v>
      </c>
    </row>
    <row r="21" spans="1:5" ht="15.6">
      <c r="A21"/>
      <c r="B21" s="81" t="s">
        <v>78</v>
      </c>
      <c r="C21" s="39" t="s">
        <v>79</v>
      </c>
      <c r="D21" s="30" t="s">
        <v>46</v>
      </c>
      <c r="E21" s="30" t="s">
        <v>46</v>
      </c>
    </row>
    <row r="22" spans="1:5" ht="15.6">
      <c r="A22"/>
      <c r="B22" s="81" t="s">
        <v>80</v>
      </c>
      <c r="C22" s="39" t="s">
        <v>81</v>
      </c>
      <c r="D22" s="30" t="s">
        <v>46</v>
      </c>
      <c r="E22" s="30" t="s">
        <v>47</v>
      </c>
    </row>
    <row r="23" spans="1:5" ht="15.6">
      <c r="A23"/>
      <c r="B23" s="81" t="s">
        <v>82</v>
      </c>
      <c r="C23" s="39" t="s">
        <v>83</v>
      </c>
      <c r="D23" s="30" t="s">
        <v>46</v>
      </c>
      <c r="E23" s="30" t="s">
        <v>47</v>
      </c>
    </row>
    <row r="24" spans="1:5" ht="15.6">
      <c r="A24"/>
      <c r="B24" s="81" t="s">
        <v>84</v>
      </c>
      <c r="C24" s="39" t="s">
        <v>85</v>
      </c>
      <c r="D24" s="30" t="s">
        <v>46</v>
      </c>
      <c r="E24" s="30" t="s">
        <v>47</v>
      </c>
    </row>
    <row r="25" spans="1:5" ht="15.6">
      <c r="A25"/>
      <c r="B25" s="81" t="s">
        <v>86</v>
      </c>
      <c r="C25" s="39" t="s">
        <v>87</v>
      </c>
      <c r="D25" s="30" t="s">
        <v>46</v>
      </c>
      <c r="E25" s="30" t="s">
        <v>47</v>
      </c>
    </row>
    <row r="26" spans="1:5" ht="15.6">
      <c r="A26"/>
      <c r="B26" s="81" t="s">
        <v>88</v>
      </c>
      <c r="C26" s="39" t="s">
        <v>89</v>
      </c>
      <c r="D26" s="30" t="s">
        <v>46</v>
      </c>
      <c r="E26" s="30" t="s">
        <v>46</v>
      </c>
    </row>
    <row r="27" spans="1:5" ht="15.6">
      <c r="A27"/>
      <c r="B27" s="81" t="s">
        <v>90</v>
      </c>
      <c r="C27" s="39" t="s">
        <v>91</v>
      </c>
      <c r="D27" s="30" t="s">
        <v>46</v>
      </c>
      <c r="E27" s="30" t="s">
        <v>47</v>
      </c>
    </row>
    <row r="28" spans="1:5" ht="15.6">
      <c r="A28"/>
      <c r="B28" s="81" t="s">
        <v>92</v>
      </c>
      <c r="C28" s="39" t="s">
        <v>93</v>
      </c>
      <c r="D28" s="30" t="s">
        <v>46</v>
      </c>
      <c r="E28" s="30" t="s">
        <v>47</v>
      </c>
    </row>
    <row r="29" spans="1:5" ht="15.6">
      <c r="A29"/>
      <c r="B29" s="81" t="s">
        <v>94</v>
      </c>
      <c r="C29" s="39" t="s">
        <v>95</v>
      </c>
      <c r="D29" s="30" t="s">
        <v>46</v>
      </c>
      <c r="E29" s="30" t="s">
        <v>47</v>
      </c>
    </row>
    <row r="30" spans="1:5" ht="15.6">
      <c r="A30"/>
      <c r="B30" s="81" t="s">
        <v>96</v>
      </c>
      <c r="C30" s="39" t="s">
        <v>97</v>
      </c>
      <c r="D30" s="30" t="s">
        <v>46</v>
      </c>
      <c r="E30" s="30" t="s">
        <v>47</v>
      </c>
    </row>
    <row r="31" spans="1:5" ht="15.6">
      <c r="A31"/>
      <c r="B31" s="81" t="s">
        <v>98</v>
      </c>
      <c r="C31" s="39" t="s">
        <v>99</v>
      </c>
      <c r="D31" s="30" t="s">
        <v>46</v>
      </c>
      <c r="E31" s="30" t="s">
        <v>47</v>
      </c>
    </row>
    <row r="32" spans="1:5" ht="15.6">
      <c r="A32"/>
      <c r="B32" s="81" t="s">
        <v>100</v>
      </c>
      <c r="C32" s="39" t="s">
        <v>101</v>
      </c>
      <c r="D32" s="30" t="s">
        <v>46</v>
      </c>
      <c r="E32" s="30" t="s">
        <v>47</v>
      </c>
    </row>
    <row r="33" spans="1:5" ht="15.6">
      <c r="A33"/>
      <c r="B33" s="81" t="s">
        <v>102</v>
      </c>
      <c r="C33" s="39" t="s">
        <v>103</v>
      </c>
      <c r="D33" s="30" t="s">
        <v>46</v>
      </c>
      <c r="E33" s="30" t="s">
        <v>47</v>
      </c>
    </row>
    <row r="34" spans="1:5" ht="15.6">
      <c r="A34"/>
      <c r="B34" s="81" t="s">
        <v>104</v>
      </c>
      <c r="C34" s="39" t="s">
        <v>105</v>
      </c>
      <c r="D34" s="30" t="s">
        <v>46</v>
      </c>
      <c r="E34" s="30" t="s">
        <v>47</v>
      </c>
    </row>
    <row r="35" spans="1:5" ht="15.6">
      <c r="A35"/>
      <c r="B35" s="81" t="s">
        <v>106</v>
      </c>
      <c r="C35" s="39" t="s">
        <v>107</v>
      </c>
      <c r="D35" s="30" t="s">
        <v>46</v>
      </c>
      <c r="E35" s="30" t="s">
        <v>47</v>
      </c>
    </row>
    <row r="36" spans="1:5" ht="15.6">
      <c r="A36"/>
      <c r="B36" s="81" t="s">
        <v>108</v>
      </c>
      <c r="C36" s="39" t="s">
        <v>109</v>
      </c>
      <c r="D36" s="30" t="s">
        <v>46</v>
      </c>
      <c r="E36" s="30" t="s">
        <v>47</v>
      </c>
    </row>
    <row r="37" spans="1:5" ht="15.6">
      <c r="A37"/>
      <c r="B37" s="81" t="s">
        <v>110</v>
      </c>
      <c r="C37" s="39" t="s">
        <v>111</v>
      </c>
      <c r="D37" s="30" t="s">
        <v>46</v>
      </c>
      <c r="E37" s="30" t="s">
        <v>47</v>
      </c>
    </row>
    <row r="38" spans="1:5" ht="15.6">
      <c r="A38"/>
      <c r="B38" s="81" t="s">
        <v>112</v>
      </c>
      <c r="C38" s="39" t="s">
        <v>113</v>
      </c>
      <c r="D38" s="30" t="s">
        <v>46</v>
      </c>
      <c r="E38" s="30" t="s">
        <v>46</v>
      </c>
    </row>
    <row r="39" spans="1:5" ht="15.6">
      <c r="A39"/>
      <c r="B39" s="81" t="s">
        <v>114</v>
      </c>
      <c r="C39" s="39" t="s">
        <v>115</v>
      </c>
      <c r="D39" s="30" t="s">
        <v>46</v>
      </c>
      <c r="E39" s="30" t="s">
        <v>47</v>
      </c>
    </row>
    <row r="40" spans="1:5" ht="15.6">
      <c r="A40"/>
      <c r="B40" s="81" t="s">
        <v>116</v>
      </c>
      <c r="C40" s="39" t="s">
        <v>117</v>
      </c>
      <c r="D40" s="30" t="s">
        <v>46</v>
      </c>
      <c r="E40" s="30" t="s">
        <v>46</v>
      </c>
    </row>
    <row r="41" spans="1:5" ht="15.6">
      <c r="A41"/>
      <c r="B41" s="81" t="s">
        <v>118</v>
      </c>
      <c r="C41" s="39" t="s">
        <v>119</v>
      </c>
      <c r="D41" s="30" t="s">
        <v>46</v>
      </c>
      <c r="E41" s="30" t="s">
        <v>47</v>
      </c>
    </row>
    <row r="42" spans="1:5" ht="15.6">
      <c r="A42"/>
      <c r="B42" s="81" t="s">
        <v>120</v>
      </c>
      <c r="C42" s="39" t="s">
        <v>121</v>
      </c>
      <c r="D42" s="30" t="s">
        <v>46</v>
      </c>
      <c r="E42" s="30" t="s">
        <v>47</v>
      </c>
    </row>
    <row r="43" spans="1:5" ht="15.6">
      <c r="A43"/>
      <c r="B43" s="81" t="s">
        <v>122</v>
      </c>
      <c r="C43" s="39" t="s">
        <v>123</v>
      </c>
      <c r="D43" s="30" t="s">
        <v>46</v>
      </c>
      <c r="E43" s="30" t="s">
        <v>47</v>
      </c>
    </row>
    <row r="44" spans="1:5" ht="15.6">
      <c r="A44"/>
      <c r="B44" s="81" t="s">
        <v>124</v>
      </c>
      <c r="C44" s="39" t="s">
        <v>125</v>
      </c>
      <c r="D44" s="30" t="s">
        <v>46</v>
      </c>
      <c r="E44" s="30" t="s">
        <v>47</v>
      </c>
    </row>
    <row r="45" spans="1:5" ht="15.6">
      <c r="A45"/>
      <c r="B45" s="81" t="s">
        <v>126</v>
      </c>
      <c r="C45" s="39" t="s">
        <v>127</v>
      </c>
      <c r="D45" s="30" t="s">
        <v>46</v>
      </c>
      <c r="E45" s="30" t="s">
        <v>46</v>
      </c>
    </row>
    <row r="46" spans="1:5" ht="15.6">
      <c r="A46"/>
      <c r="B46" s="81" t="s">
        <v>128</v>
      </c>
      <c r="C46" s="39" t="s">
        <v>129</v>
      </c>
      <c r="D46" s="30" t="s">
        <v>46</v>
      </c>
      <c r="E46" s="30" t="s">
        <v>47</v>
      </c>
    </row>
    <row r="47" spans="1:5" ht="15.6">
      <c r="A47"/>
      <c r="B47" s="81" t="s">
        <v>130</v>
      </c>
      <c r="C47" s="39" t="s">
        <v>131</v>
      </c>
      <c r="D47" s="30" t="s">
        <v>46</v>
      </c>
      <c r="E47" s="30" t="s">
        <v>47</v>
      </c>
    </row>
    <row r="48" spans="1:5" ht="15.6">
      <c r="A48"/>
      <c r="B48" s="81" t="s">
        <v>132</v>
      </c>
      <c r="C48" s="39" t="s">
        <v>133</v>
      </c>
      <c r="D48" s="30" t="s">
        <v>46</v>
      </c>
      <c r="E48" s="30" t="s">
        <v>47</v>
      </c>
    </row>
    <row r="49" spans="1:5" ht="15.6">
      <c r="A49"/>
      <c r="B49" s="81" t="s">
        <v>134</v>
      </c>
      <c r="C49" s="39" t="s">
        <v>135</v>
      </c>
      <c r="D49" s="30" t="s">
        <v>46</v>
      </c>
      <c r="E49" s="30" t="s">
        <v>47</v>
      </c>
    </row>
    <row r="50" spans="1:5" ht="15.6">
      <c r="A50"/>
      <c r="B50" s="81" t="s">
        <v>136</v>
      </c>
      <c r="C50" s="39" t="s">
        <v>137</v>
      </c>
      <c r="D50" s="30" t="s">
        <v>46</v>
      </c>
      <c r="E50" s="30" t="s">
        <v>47</v>
      </c>
    </row>
    <row r="51" spans="1:5" ht="15.6">
      <c r="A51"/>
      <c r="B51" s="81" t="s">
        <v>138</v>
      </c>
      <c r="C51" s="39" t="s">
        <v>139</v>
      </c>
      <c r="D51" s="30" t="s">
        <v>46</v>
      </c>
      <c r="E51" s="30" t="s">
        <v>47</v>
      </c>
    </row>
    <row r="52" spans="1:5" ht="15.6">
      <c r="A52"/>
      <c r="B52" s="81" t="s">
        <v>140</v>
      </c>
      <c r="C52" s="39" t="s">
        <v>141</v>
      </c>
      <c r="D52" s="30" t="s">
        <v>46</v>
      </c>
      <c r="E52" s="30" t="s">
        <v>46</v>
      </c>
    </row>
    <row r="53" spans="1:5" ht="15.6">
      <c r="A53"/>
      <c r="B53" s="81" t="s">
        <v>142</v>
      </c>
      <c r="C53" s="39" t="s">
        <v>143</v>
      </c>
      <c r="D53" s="30" t="s">
        <v>46</v>
      </c>
      <c r="E53" s="30" t="s">
        <v>46</v>
      </c>
    </row>
    <row r="54" spans="1:5" ht="15.6">
      <c r="A54"/>
      <c r="B54" s="81" t="s">
        <v>144</v>
      </c>
      <c r="C54" s="39" t="s">
        <v>145</v>
      </c>
      <c r="D54" s="30" t="s">
        <v>46</v>
      </c>
      <c r="E54" s="30" t="s">
        <v>47</v>
      </c>
    </row>
    <row r="55" spans="1:5" ht="15.6">
      <c r="A55"/>
      <c r="B55" s="81" t="s">
        <v>146</v>
      </c>
      <c r="C55" s="39" t="s">
        <v>147</v>
      </c>
      <c r="D55" s="30" t="s">
        <v>46</v>
      </c>
      <c r="E55" s="30" t="s">
        <v>47</v>
      </c>
    </row>
    <row r="56" spans="1:5" ht="15.6">
      <c r="A56"/>
      <c r="B56" s="81" t="s">
        <v>148</v>
      </c>
      <c r="C56" s="39" t="s">
        <v>149</v>
      </c>
      <c r="D56" s="30" t="s">
        <v>46</v>
      </c>
      <c r="E56" s="30" t="s">
        <v>47</v>
      </c>
    </row>
    <row r="57" spans="1:5" ht="15.6">
      <c r="A57"/>
      <c r="B57" s="81" t="s">
        <v>150</v>
      </c>
      <c r="C57" s="39" t="s">
        <v>151</v>
      </c>
      <c r="D57" s="30" t="s">
        <v>46</v>
      </c>
      <c r="E57" s="30" t="s">
        <v>47</v>
      </c>
    </row>
    <row r="58" spans="1:5" ht="15.6">
      <c r="A58"/>
      <c r="B58" s="81" t="s">
        <v>152</v>
      </c>
      <c r="C58" s="39" t="s">
        <v>153</v>
      </c>
      <c r="D58" s="30" t="s">
        <v>46</v>
      </c>
      <c r="E58" s="30" t="s">
        <v>47</v>
      </c>
    </row>
    <row r="59" spans="1:5" ht="15.6">
      <c r="A59"/>
      <c r="B59" s="81" t="s">
        <v>154</v>
      </c>
      <c r="C59" s="39" t="s">
        <v>155</v>
      </c>
      <c r="D59" s="30" t="s">
        <v>46</v>
      </c>
      <c r="E59" s="30" t="s">
        <v>47</v>
      </c>
    </row>
    <row r="60" spans="1:5" ht="15.6">
      <c r="A60"/>
      <c r="B60" s="81" t="s">
        <v>156</v>
      </c>
      <c r="C60" s="39" t="s">
        <v>157</v>
      </c>
      <c r="D60" s="30" t="s">
        <v>46</v>
      </c>
      <c r="E60" s="30" t="s">
        <v>46</v>
      </c>
    </row>
    <row r="61" spans="1:5" ht="15.6">
      <c r="A61"/>
      <c r="B61" s="81" t="s">
        <v>158</v>
      </c>
      <c r="C61" s="39" t="s">
        <v>159</v>
      </c>
      <c r="D61" s="30" t="s">
        <v>46</v>
      </c>
      <c r="E61" s="30" t="s">
        <v>47</v>
      </c>
    </row>
    <row r="62" spans="1:5" ht="15.6">
      <c r="A62"/>
      <c r="B62" s="81" t="s">
        <v>160</v>
      </c>
      <c r="C62" s="39" t="s">
        <v>161</v>
      </c>
      <c r="D62" s="30" t="s">
        <v>46</v>
      </c>
      <c r="E62" s="30" t="s">
        <v>47</v>
      </c>
    </row>
    <row r="63" spans="1:5" ht="15.6">
      <c r="A63"/>
      <c r="B63" s="81" t="s">
        <v>162</v>
      </c>
      <c r="C63" s="39" t="s">
        <v>163</v>
      </c>
      <c r="D63" s="30" t="s">
        <v>46</v>
      </c>
      <c r="E63" s="30" t="s">
        <v>47</v>
      </c>
    </row>
    <row r="64" spans="1:5" ht="15.6">
      <c r="A64"/>
      <c r="B64" s="81" t="s">
        <v>164</v>
      </c>
      <c r="C64" s="39" t="s">
        <v>165</v>
      </c>
      <c r="D64" s="30" t="s">
        <v>46</v>
      </c>
      <c r="E64" s="30" t="s">
        <v>47</v>
      </c>
    </row>
    <row r="65" spans="1:5" ht="15.6">
      <c r="A65"/>
      <c r="B65" s="81" t="s">
        <v>166</v>
      </c>
      <c r="C65" s="39" t="s">
        <v>167</v>
      </c>
      <c r="D65" s="30" t="s">
        <v>46</v>
      </c>
      <c r="E65" s="30" t="s">
        <v>46</v>
      </c>
    </row>
    <row r="66" spans="1:5" ht="15.6">
      <c r="A66"/>
      <c r="B66" s="81" t="s">
        <v>168</v>
      </c>
      <c r="C66" s="39" t="s">
        <v>169</v>
      </c>
      <c r="D66" s="30" t="s">
        <v>46</v>
      </c>
      <c r="E66" s="30" t="s">
        <v>47</v>
      </c>
    </row>
    <row r="67" spans="1:5" ht="15.6">
      <c r="A67"/>
      <c r="B67" s="81" t="s">
        <v>170</v>
      </c>
      <c r="C67" s="39" t="s">
        <v>171</v>
      </c>
      <c r="D67" s="30" t="s">
        <v>46</v>
      </c>
      <c r="E67" s="30" t="s">
        <v>47</v>
      </c>
    </row>
    <row r="68" spans="1:5" ht="15.6">
      <c r="A68"/>
      <c r="B68" s="81" t="s">
        <v>172</v>
      </c>
      <c r="C68" s="39" t="s">
        <v>167</v>
      </c>
      <c r="D68" s="30" t="s">
        <v>46</v>
      </c>
      <c r="E68" s="30" t="s">
        <v>46</v>
      </c>
    </row>
    <row r="69" spans="1:5" ht="15.6">
      <c r="A69"/>
      <c r="B69" s="81" t="s">
        <v>173</v>
      </c>
      <c r="C69" s="39" t="s">
        <v>174</v>
      </c>
      <c r="D69" s="30" t="s">
        <v>46</v>
      </c>
      <c r="E69" s="30" t="s">
        <v>46</v>
      </c>
    </row>
    <row r="70" spans="1:5" ht="15.6">
      <c r="A70"/>
      <c r="B70" s="81" t="s">
        <v>175</v>
      </c>
      <c r="C70" s="39" t="s">
        <v>176</v>
      </c>
      <c r="D70" s="30" t="s">
        <v>46</v>
      </c>
      <c r="E70" s="30" t="s">
        <v>46</v>
      </c>
    </row>
    <row r="71" spans="1:5" ht="15.6">
      <c r="A71"/>
      <c r="B71" s="81" t="s">
        <v>177</v>
      </c>
      <c r="C71" s="39" t="s">
        <v>178</v>
      </c>
      <c r="D71" s="30" t="s">
        <v>46</v>
      </c>
      <c r="E71" s="30" t="s">
        <v>47</v>
      </c>
    </row>
    <row r="72" spans="1:5" ht="15.6">
      <c r="A72"/>
      <c r="B72" s="81" t="s">
        <v>179</v>
      </c>
      <c r="C72" s="39" t="s">
        <v>180</v>
      </c>
      <c r="D72" s="30" t="s">
        <v>46</v>
      </c>
      <c r="E72" s="30" t="s">
        <v>47</v>
      </c>
    </row>
    <row r="73" spans="1:5" ht="15.6">
      <c r="A73"/>
      <c r="B73" s="81" t="s">
        <v>181</v>
      </c>
      <c r="C73" s="39" t="s">
        <v>182</v>
      </c>
      <c r="D73" s="30" t="s">
        <v>46</v>
      </c>
      <c r="E73" s="30" t="s">
        <v>47</v>
      </c>
    </row>
    <row r="74" spans="1:5" ht="15.6">
      <c r="A74"/>
      <c r="B74" s="81" t="s">
        <v>183</v>
      </c>
      <c r="C74" s="39" t="s">
        <v>184</v>
      </c>
      <c r="D74" s="30" t="s">
        <v>46</v>
      </c>
      <c r="E74" s="30" t="s">
        <v>47</v>
      </c>
    </row>
    <row r="75" spans="1:5" ht="15.6">
      <c r="A75"/>
      <c r="B75" s="81" t="s">
        <v>185</v>
      </c>
      <c r="C75" s="39" t="s">
        <v>186</v>
      </c>
      <c r="D75" s="30" t="s">
        <v>46</v>
      </c>
      <c r="E75" s="30" t="s">
        <v>47</v>
      </c>
    </row>
    <row r="76" spans="1:5" ht="15.6">
      <c r="A76"/>
      <c r="B76" s="81" t="s">
        <v>187</v>
      </c>
      <c r="C76" s="39" t="s">
        <v>188</v>
      </c>
      <c r="D76" s="30" t="s">
        <v>46</v>
      </c>
      <c r="E76" s="30" t="s">
        <v>47</v>
      </c>
    </row>
    <row r="77" spans="1:5" ht="15.6">
      <c r="A77"/>
      <c r="B77" s="81" t="s">
        <v>189</v>
      </c>
      <c r="C77" s="39" t="s">
        <v>190</v>
      </c>
      <c r="D77" s="30" t="s">
        <v>46</v>
      </c>
      <c r="E77" s="30" t="s">
        <v>47</v>
      </c>
    </row>
    <row r="78" spans="1:5" ht="15.6">
      <c r="A78"/>
      <c r="B78" s="81" t="s">
        <v>191</v>
      </c>
      <c r="C78" s="39" t="s">
        <v>192</v>
      </c>
      <c r="D78" s="30" t="s">
        <v>46</v>
      </c>
      <c r="E78" s="30" t="s">
        <v>47</v>
      </c>
    </row>
    <row r="79" spans="1:5" ht="15.6">
      <c r="A79"/>
      <c r="B79" s="81" t="s">
        <v>193</v>
      </c>
      <c r="C79" s="39" t="s">
        <v>194</v>
      </c>
      <c r="D79" s="30" t="s">
        <v>46</v>
      </c>
      <c r="E79" s="30" t="s">
        <v>46</v>
      </c>
    </row>
    <row r="80" spans="1:5" ht="15.6">
      <c r="A80"/>
      <c r="B80" s="81" t="s">
        <v>195</v>
      </c>
      <c r="C80" s="39" t="s">
        <v>196</v>
      </c>
      <c r="D80" s="30" t="s">
        <v>46</v>
      </c>
      <c r="E80" s="30" t="s">
        <v>47</v>
      </c>
    </row>
    <row r="81" spans="1:5" ht="15.6">
      <c r="A81"/>
      <c r="B81" s="81" t="s">
        <v>197</v>
      </c>
      <c r="C81" s="39" t="s">
        <v>198</v>
      </c>
      <c r="D81" s="30" t="s">
        <v>46</v>
      </c>
      <c r="E81" s="30" t="s">
        <v>47</v>
      </c>
    </row>
    <row r="82" spans="1:5" ht="15.6">
      <c r="A82"/>
      <c r="B82" s="81" t="s">
        <v>199</v>
      </c>
      <c r="C82" s="39" t="s">
        <v>200</v>
      </c>
      <c r="D82" s="30" t="s">
        <v>46</v>
      </c>
      <c r="E82" s="30" t="s">
        <v>47</v>
      </c>
    </row>
    <row r="83" spans="1:5" ht="15.6">
      <c r="A83"/>
      <c r="B83" s="81" t="s">
        <v>201</v>
      </c>
      <c r="C83" s="39" t="s">
        <v>202</v>
      </c>
      <c r="D83" s="30" t="s">
        <v>46</v>
      </c>
      <c r="E83" s="30" t="s">
        <v>47</v>
      </c>
    </row>
    <row r="84" spans="1:5" ht="15.6">
      <c r="A84"/>
      <c r="B84" s="81" t="s">
        <v>203</v>
      </c>
      <c r="C84" s="39" t="s">
        <v>204</v>
      </c>
      <c r="D84" s="30" t="s">
        <v>46</v>
      </c>
      <c r="E84" s="30" t="s">
        <v>47</v>
      </c>
    </row>
    <row r="85" spans="1:5" ht="15.6">
      <c r="A85"/>
      <c r="B85" s="81" t="s">
        <v>205</v>
      </c>
      <c r="C85" s="39" t="s">
        <v>206</v>
      </c>
      <c r="D85" s="30" t="s">
        <v>46</v>
      </c>
      <c r="E85" s="30" t="s">
        <v>46</v>
      </c>
    </row>
    <row r="86" spans="1:5" ht="15.6">
      <c r="A86"/>
      <c r="B86" s="81" t="s">
        <v>207</v>
      </c>
      <c r="C86" s="39" t="s">
        <v>208</v>
      </c>
      <c r="D86" s="30" t="s">
        <v>46</v>
      </c>
      <c r="E86" s="30" t="s">
        <v>47</v>
      </c>
    </row>
    <row r="87" spans="1:5" ht="15.6">
      <c r="A87"/>
      <c r="B87" s="81" t="s">
        <v>209</v>
      </c>
      <c r="C87" s="39" t="s">
        <v>210</v>
      </c>
      <c r="D87" s="30" t="s">
        <v>46</v>
      </c>
      <c r="E87" s="30" t="s">
        <v>47</v>
      </c>
    </row>
    <row r="88" spans="1:5" ht="15.6">
      <c r="A88"/>
      <c r="B88" s="81" t="s">
        <v>211</v>
      </c>
      <c r="C88" s="39" t="s">
        <v>212</v>
      </c>
      <c r="D88" s="30" t="s">
        <v>46</v>
      </c>
      <c r="E88" s="30" t="s">
        <v>46</v>
      </c>
    </row>
    <row r="89" spans="1:5" ht="15.6">
      <c r="A89"/>
      <c r="B89" s="81" t="s">
        <v>213</v>
      </c>
      <c r="C89" s="39" t="s">
        <v>214</v>
      </c>
      <c r="D89" s="30" t="s">
        <v>46</v>
      </c>
      <c r="E89" s="30" t="s">
        <v>47</v>
      </c>
    </row>
    <row r="90" spans="1:5" ht="15.6">
      <c r="A90"/>
      <c r="B90" s="81" t="s">
        <v>215</v>
      </c>
      <c r="C90" s="39" t="s">
        <v>216</v>
      </c>
      <c r="D90" s="30" t="s">
        <v>46</v>
      </c>
      <c r="E90" s="30" t="s">
        <v>47</v>
      </c>
    </row>
    <row r="91" spans="1:5" ht="15.6">
      <c r="A91"/>
      <c r="B91" s="81" t="s">
        <v>217</v>
      </c>
      <c r="C91" s="39" t="s">
        <v>218</v>
      </c>
      <c r="D91" s="30" t="s">
        <v>46</v>
      </c>
      <c r="E91" s="30" t="s">
        <v>47</v>
      </c>
    </row>
    <row r="92" spans="1:5" ht="15.6">
      <c r="A92"/>
      <c r="B92" s="81" t="s">
        <v>219</v>
      </c>
      <c r="C92" s="39" t="s">
        <v>220</v>
      </c>
      <c r="D92" s="30" t="s">
        <v>46</v>
      </c>
      <c r="E92" s="30" t="s">
        <v>47</v>
      </c>
    </row>
    <row r="93" spans="1:5" ht="15.6">
      <c r="A93"/>
      <c r="B93" s="81" t="s">
        <v>221</v>
      </c>
      <c r="C93" s="39" t="s">
        <v>222</v>
      </c>
      <c r="D93" s="30" t="s">
        <v>46</v>
      </c>
      <c r="E93" s="30" t="s">
        <v>47</v>
      </c>
    </row>
    <row r="94" spans="1:5" ht="15.6">
      <c r="A94"/>
      <c r="B94" s="81" t="s">
        <v>223</v>
      </c>
      <c r="C94" s="39" t="s">
        <v>224</v>
      </c>
      <c r="D94" s="30" t="s">
        <v>46</v>
      </c>
      <c r="E94" s="30" t="s">
        <v>46</v>
      </c>
    </row>
    <row r="95" spans="1:5" ht="15.6">
      <c r="A95"/>
      <c r="B95" s="81" t="s">
        <v>225</v>
      </c>
      <c r="C95" s="39" t="s">
        <v>226</v>
      </c>
      <c r="D95" s="30" t="s">
        <v>46</v>
      </c>
      <c r="E95" s="30" t="s">
        <v>47</v>
      </c>
    </row>
    <row r="96" spans="1:5" ht="15.6">
      <c r="A96"/>
      <c r="B96" s="81" t="s">
        <v>227</v>
      </c>
      <c r="C96" s="39" t="s">
        <v>228</v>
      </c>
      <c r="D96" s="30" t="s">
        <v>46</v>
      </c>
      <c r="E96" s="30" t="s">
        <v>46</v>
      </c>
    </row>
    <row r="97" spans="1:5" ht="15.6">
      <c r="A97"/>
      <c r="B97" s="81" t="s">
        <v>229</v>
      </c>
      <c r="C97" s="39" t="s">
        <v>230</v>
      </c>
      <c r="D97" s="30" t="s">
        <v>46</v>
      </c>
      <c r="E97" s="30" t="s">
        <v>47</v>
      </c>
    </row>
    <row r="98" spans="1:5" ht="15.6">
      <c r="A98"/>
      <c r="B98" s="81" t="s">
        <v>231</v>
      </c>
      <c r="C98" s="39" t="s">
        <v>232</v>
      </c>
      <c r="D98" s="30" t="s">
        <v>46</v>
      </c>
      <c r="E98" s="30" t="s">
        <v>47</v>
      </c>
    </row>
    <row r="99" spans="1:5" ht="15.6">
      <c r="A99"/>
      <c r="B99" s="81" t="s">
        <v>233</v>
      </c>
      <c r="C99" s="39" t="s">
        <v>234</v>
      </c>
      <c r="D99" s="30" t="s">
        <v>46</v>
      </c>
      <c r="E99" s="30" t="s">
        <v>47</v>
      </c>
    </row>
    <row r="100" spans="1:5" ht="15.6">
      <c r="A100"/>
      <c r="B100" s="81" t="s">
        <v>235</v>
      </c>
      <c r="C100" s="39" t="s">
        <v>236</v>
      </c>
      <c r="D100" s="30" t="s">
        <v>46</v>
      </c>
      <c r="E100" s="30" t="s">
        <v>47</v>
      </c>
    </row>
    <row r="101" spans="1:5" ht="15.6">
      <c r="A101"/>
      <c r="B101" s="81" t="s">
        <v>237</v>
      </c>
      <c r="C101" s="39" t="s">
        <v>238</v>
      </c>
      <c r="D101" s="30" t="s">
        <v>46</v>
      </c>
      <c r="E101" s="30" t="s">
        <v>47</v>
      </c>
    </row>
    <row r="102" spans="1:5" ht="15.6">
      <c r="A102"/>
      <c r="B102" s="81" t="s">
        <v>239</v>
      </c>
      <c r="C102" s="39" t="s">
        <v>240</v>
      </c>
      <c r="D102" s="30" t="s">
        <v>46</v>
      </c>
      <c r="E102" s="30" t="s">
        <v>47</v>
      </c>
    </row>
    <row r="103" spans="1:5" ht="15.6">
      <c r="A103"/>
      <c r="B103" s="81" t="s">
        <v>241</v>
      </c>
      <c r="C103" s="39" t="s">
        <v>242</v>
      </c>
      <c r="D103" s="30" t="s">
        <v>46</v>
      </c>
      <c r="E103" s="30" t="s">
        <v>47</v>
      </c>
    </row>
    <row r="104" spans="1:5" ht="15.6">
      <c r="A104"/>
      <c r="B104" s="81" t="s">
        <v>243</v>
      </c>
      <c r="C104" s="39" t="s">
        <v>244</v>
      </c>
      <c r="D104" s="30" t="s">
        <v>46</v>
      </c>
      <c r="E104" s="30" t="s">
        <v>47</v>
      </c>
    </row>
    <row r="105" spans="1:5" ht="15.6">
      <c r="A105"/>
      <c r="B105" s="81" t="s">
        <v>245</v>
      </c>
      <c r="C105" s="39" t="s">
        <v>246</v>
      </c>
      <c r="D105" s="30" t="s">
        <v>46</v>
      </c>
      <c r="E105" s="30" t="s">
        <v>47</v>
      </c>
    </row>
    <row r="106" spans="1:5" ht="15.6">
      <c r="A106"/>
      <c r="B106" s="81" t="s">
        <v>247</v>
      </c>
      <c r="C106" s="39" t="s">
        <v>248</v>
      </c>
      <c r="D106" s="30" t="s">
        <v>46</v>
      </c>
      <c r="E106" s="30" t="s">
        <v>47</v>
      </c>
    </row>
    <row r="107" spans="1:5" ht="15.6">
      <c r="A107"/>
      <c r="B107" s="81" t="s">
        <v>249</v>
      </c>
      <c r="C107" s="39" t="s">
        <v>250</v>
      </c>
      <c r="D107" s="30" t="s">
        <v>46</v>
      </c>
      <c r="E107" s="30" t="s">
        <v>47</v>
      </c>
    </row>
    <row r="108" spans="1:5" ht="15.6">
      <c r="A108"/>
      <c r="B108" s="81" t="s">
        <v>251</v>
      </c>
      <c r="C108" s="39" t="s">
        <v>252</v>
      </c>
      <c r="D108" s="30" t="s">
        <v>46</v>
      </c>
      <c r="E108" s="30" t="s">
        <v>47</v>
      </c>
    </row>
    <row r="109" spans="1:5" ht="15.6">
      <c r="A109"/>
      <c r="B109" s="81" t="s">
        <v>253</v>
      </c>
      <c r="C109" s="39" t="s">
        <v>254</v>
      </c>
      <c r="D109" s="30" t="s">
        <v>46</v>
      </c>
      <c r="E109" s="30" t="s">
        <v>47</v>
      </c>
    </row>
    <row r="110" spans="1:5" ht="15.6">
      <c r="A110"/>
      <c r="B110" s="81" t="s">
        <v>255</v>
      </c>
      <c r="C110" s="39" t="s">
        <v>256</v>
      </c>
      <c r="D110" s="30" t="s">
        <v>46</v>
      </c>
      <c r="E110" s="30" t="s">
        <v>47</v>
      </c>
    </row>
    <row r="111" spans="1:5" ht="15.6">
      <c r="A111"/>
      <c r="B111" s="81" t="s">
        <v>257</v>
      </c>
      <c r="C111" s="39" t="s">
        <v>258</v>
      </c>
      <c r="D111" s="30" t="s">
        <v>46</v>
      </c>
      <c r="E111" s="30" t="s">
        <v>47</v>
      </c>
    </row>
    <row r="112" spans="1:5" ht="15.6">
      <c r="A112"/>
      <c r="B112" s="81" t="s">
        <v>259</v>
      </c>
      <c r="C112" s="39" t="s">
        <v>260</v>
      </c>
      <c r="D112" s="30" t="s">
        <v>46</v>
      </c>
      <c r="E112" s="30" t="s">
        <v>46</v>
      </c>
    </row>
    <row r="113" spans="1:5" ht="15.6">
      <c r="A113"/>
      <c r="B113" s="81" t="s">
        <v>261</v>
      </c>
      <c r="C113" s="39" t="s">
        <v>262</v>
      </c>
      <c r="D113" s="30" t="s">
        <v>46</v>
      </c>
      <c r="E113" s="30" t="s">
        <v>47</v>
      </c>
    </row>
    <row r="114" spans="1:5" ht="15.6">
      <c r="A114"/>
      <c r="B114" s="81" t="s">
        <v>263</v>
      </c>
      <c r="C114" s="39" t="s">
        <v>264</v>
      </c>
      <c r="D114" s="30" t="s">
        <v>46</v>
      </c>
      <c r="E114" s="30" t="s">
        <v>47</v>
      </c>
    </row>
    <row r="115" spans="1:5" ht="15.6">
      <c r="A115"/>
      <c r="B115" s="81" t="s">
        <v>265</v>
      </c>
      <c r="C115" s="39" t="s">
        <v>266</v>
      </c>
      <c r="D115" s="30" t="s">
        <v>46</v>
      </c>
      <c r="E115" s="30" t="s">
        <v>47</v>
      </c>
    </row>
    <row r="116" spans="1:5" ht="15.6">
      <c r="A116"/>
      <c r="B116" s="81" t="s">
        <v>267</v>
      </c>
      <c r="C116" s="39" t="s">
        <v>268</v>
      </c>
      <c r="D116" s="30" t="s">
        <v>46</v>
      </c>
      <c r="E116" s="30" t="s">
        <v>47</v>
      </c>
    </row>
    <row r="117" spans="1:5" ht="15.6">
      <c r="A117"/>
      <c r="B117" s="81" t="s">
        <v>269</v>
      </c>
      <c r="C117" s="39" t="s">
        <v>270</v>
      </c>
      <c r="D117" s="30" t="s">
        <v>46</v>
      </c>
      <c r="E117" s="30" t="s">
        <v>47</v>
      </c>
    </row>
    <row r="118" spans="1:5" ht="15.6">
      <c r="A118"/>
      <c r="B118" s="81" t="s">
        <v>271</v>
      </c>
      <c r="C118" s="39" t="s">
        <v>272</v>
      </c>
      <c r="D118" s="30" t="s">
        <v>46</v>
      </c>
      <c r="E118" s="30" t="s">
        <v>47</v>
      </c>
    </row>
    <row r="119" spans="1:5" ht="15.6">
      <c r="A119"/>
      <c r="B119" s="81" t="s">
        <v>273</v>
      </c>
      <c r="C119" s="39" t="s">
        <v>274</v>
      </c>
      <c r="D119" s="30" t="s">
        <v>46</v>
      </c>
      <c r="E119" s="30" t="s">
        <v>47</v>
      </c>
    </row>
    <row r="120" spans="1:5" ht="15.6">
      <c r="A120"/>
      <c r="B120" s="81" t="s">
        <v>275</v>
      </c>
      <c r="C120" s="39" t="s">
        <v>276</v>
      </c>
      <c r="D120" s="30" t="s">
        <v>46</v>
      </c>
      <c r="E120" s="30" t="s">
        <v>47</v>
      </c>
    </row>
    <row r="121" spans="1:5" ht="15.6">
      <c r="A121"/>
      <c r="B121" s="81" t="s">
        <v>277</v>
      </c>
      <c r="C121" s="39" t="s">
        <v>278</v>
      </c>
      <c r="D121" s="30" t="s">
        <v>46</v>
      </c>
      <c r="E121" s="30" t="s">
        <v>47</v>
      </c>
    </row>
    <row r="122" spans="1:5" ht="15.6">
      <c r="A122"/>
      <c r="B122" s="81" t="s">
        <v>279</v>
      </c>
      <c r="C122" s="39" t="s">
        <v>280</v>
      </c>
      <c r="D122" s="30" t="s">
        <v>46</v>
      </c>
      <c r="E122" s="30" t="s">
        <v>47</v>
      </c>
    </row>
    <row r="123" spans="1:5" ht="15.6">
      <c r="A123"/>
      <c r="B123" s="81" t="s">
        <v>281</v>
      </c>
      <c r="C123" s="39" t="s">
        <v>282</v>
      </c>
      <c r="D123" s="30" t="s">
        <v>46</v>
      </c>
      <c r="E123" s="30" t="s">
        <v>47</v>
      </c>
    </row>
    <row r="124" spans="1:5" ht="15.6">
      <c r="A124"/>
      <c r="B124" s="81" t="s">
        <v>283</v>
      </c>
      <c r="C124" s="39" t="s">
        <v>284</v>
      </c>
      <c r="D124" s="30" t="s">
        <v>46</v>
      </c>
      <c r="E124" s="30" t="s">
        <v>46</v>
      </c>
    </row>
    <row r="125" spans="1:5" ht="15.6">
      <c r="A125"/>
      <c r="B125" s="81" t="s">
        <v>285</v>
      </c>
      <c r="C125" s="39" t="s">
        <v>286</v>
      </c>
      <c r="D125" s="30" t="s">
        <v>46</v>
      </c>
      <c r="E125" s="30" t="s">
        <v>46</v>
      </c>
    </row>
    <row r="126" spans="1:5" ht="15.6">
      <c r="A126"/>
      <c r="B126" s="81" t="s">
        <v>287</v>
      </c>
      <c r="C126" s="39" t="s">
        <v>288</v>
      </c>
      <c r="D126" s="30" t="s">
        <v>46</v>
      </c>
      <c r="E126" s="30" t="s">
        <v>46</v>
      </c>
    </row>
    <row r="127" spans="1:5" ht="15.6">
      <c r="A127"/>
      <c r="B127" s="81" t="s">
        <v>289</v>
      </c>
      <c r="C127" s="39" t="s">
        <v>290</v>
      </c>
      <c r="D127" s="30" t="s">
        <v>46</v>
      </c>
      <c r="E127" s="30" t="s">
        <v>47</v>
      </c>
    </row>
    <row r="128" spans="1:5" ht="15.6">
      <c r="A128"/>
      <c r="B128" s="81" t="s">
        <v>291</v>
      </c>
      <c r="C128" s="39" t="s">
        <v>292</v>
      </c>
      <c r="D128" s="30" t="s">
        <v>46</v>
      </c>
      <c r="E128" s="30" t="s">
        <v>47</v>
      </c>
    </row>
    <row r="129" spans="1:5" ht="15.6">
      <c r="A129"/>
      <c r="B129" s="81" t="s">
        <v>293</v>
      </c>
      <c r="C129" s="39" t="s">
        <v>294</v>
      </c>
      <c r="D129" s="30" t="s">
        <v>46</v>
      </c>
      <c r="E129" s="30" t="s">
        <v>47</v>
      </c>
    </row>
    <row r="130" spans="1:5" ht="15.6">
      <c r="A130"/>
      <c r="B130" s="81" t="s">
        <v>295</v>
      </c>
      <c r="C130" s="39" t="s">
        <v>296</v>
      </c>
      <c r="D130" s="30" t="s">
        <v>46</v>
      </c>
      <c r="E130" s="30" t="s">
        <v>47</v>
      </c>
    </row>
    <row r="131" spans="1:5" ht="15.6">
      <c r="A131"/>
      <c r="B131" s="81" t="s">
        <v>297</v>
      </c>
      <c r="C131" s="39" t="s">
        <v>298</v>
      </c>
      <c r="D131" s="30" t="s">
        <v>46</v>
      </c>
      <c r="E131" s="30" t="s">
        <v>47</v>
      </c>
    </row>
    <row r="132" spans="1:5" ht="15.6">
      <c r="A132"/>
      <c r="B132" s="81" t="s">
        <v>299</v>
      </c>
      <c r="C132" s="39" t="s">
        <v>300</v>
      </c>
      <c r="D132" s="30" t="s">
        <v>46</v>
      </c>
      <c r="E132" s="30" t="s">
        <v>47</v>
      </c>
    </row>
    <row r="133" spans="1:5" ht="15.6">
      <c r="A133"/>
      <c r="B133" s="81" t="s">
        <v>301</v>
      </c>
      <c r="C133" s="39" t="s">
        <v>302</v>
      </c>
      <c r="D133" s="30" t="s">
        <v>46</v>
      </c>
      <c r="E133" s="30" t="s">
        <v>47</v>
      </c>
    </row>
    <row r="134" spans="1:5" ht="15.6">
      <c r="A134"/>
      <c r="B134" s="81" t="s">
        <v>303</v>
      </c>
      <c r="C134" s="39" t="s">
        <v>304</v>
      </c>
      <c r="D134" s="30" t="s">
        <v>46</v>
      </c>
      <c r="E134" s="30" t="s">
        <v>47</v>
      </c>
    </row>
    <row r="135" spans="1:5" ht="15.6">
      <c r="A135"/>
      <c r="B135" s="81" t="s">
        <v>305</v>
      </c>
      <c r="C135" s="39" t="s">
        <v>306</v>
      </c>
      <c r="D135" s="30" t="s">
        <v>46</v>
      </c>
      <c r="E135" s="30" t="s">
        <v>47</v>
      </c>
    </row>
    <row r="136" spans="1:5" ht="15.6">
      <c r="A136"/>
      <c r="B136" s="81" t="s">
        <v>307</v>
      </c>
      <c r="C136" s="39" t="s">
        <v>308</v>
      </c>
      <c r="D136" s="30" t="s">
        <v>46</v>
      </c>
      <c r="E136" s="30" t="s">
        <v>47</v>
      </c>
    </row>
    <row r="137" spans="1:5" ht="15.6">
      <c r="A137"/>
      <c r="B137" s="81" t="s">
        <v>309</v>
      </c>
      <c r="C137" s="39" t="s">
        <v>310</v>
      </c>
      <c r="D137" s="30" t="s">
        <v>46</v>
      </c>
      <c r="E137" s="30" t="s">
        <v>47</v>
      </c>
    </row>
    <row r="138" spans="1:5" ht="15.6">
      <c r="A138"/>
      <c r="B138" s="81" t="s">
        <v>311</v>
      </c>
      <c r="C138" s="39" t="s">
        <v>312</v>
      </c>
      <c r="D138" s="30" t="s">
        <v>46</v>
      </c>
      <c r="E138" s="30" t="s">
        <v>47</v>
      </c>
    </row>
    <row r="139" spans="1:5" ht="15.6">
      <c r="A139"/>
      <c r="B139" s="81" t="s">
        <v>313</v>
      </c>
      <c r="C139" s="39" t="s">
        <v>314</v>
      </c>
      <c r="D139" s="30" t="s">
        <v>46</v>
      </c>
      <c r="E139" s="30" t="s">
        <v>47</v>
      </c>
    </row>
    <row r="140" spans="1:5" ht="15.6">
      <c r="A140"/>
      <c r="B140" s="81" t="s">
        <v>315</v>
      </c>
      <c r="C140" s="39" t="s">
        <v>316</v>
      </c>
      <c r="D140" s="30" t="s">
        <v>46</v>
      </c>
      <c r="E140" s="30" t="s">
        <v>47</v>
      </c>
    </row>
    <row r="141" spans="1:5" ht="15.6">
      <c r="A141"/>
      <c r="B141" s="81" t="s">
        <v>317</v>
      </c>
      <c r="C141" s="39" t="s">
        <v>318</v>
      </c>
      <c r="D141" s="30" t="s">
        <v>46</v>
      </c>
      <c r="E141" s="30" t="s">
        <v>47</v>
      </c>
    </row>
    <row r="142" spans="1:5" ht="15.6">
      <c r="A142"/>
      <c r="B142" s="81" t="s">
        <v>319</v>
      </c>
      <c r="C142" s="39" t="s">
        <v>320</v>
      </c>
      <c r="D142" s="30" t="s">
        <v>46</v>
      </c>
      <c r="E142" s="30" t="s">
        <v>47</v>
      </c>
    </row>
    <row r="143" spans="1:5" ht="15.6">
      <c r="A143"/>
      <c r="B143" s="81" t="s">
        <v>321</v>
      </c>
      <c r="C143" s="39" t="s">
        <v>322</v>
      </c>
      <c r="D143" s="30" t="s">
        <v>46</v>
      </c>
      <c r="E143" s="30" t="s">
        <v>47</v>
      </c>
    </row>
    <row r="144" spans="1:5" ht="15.6">
      <c r="A144"/>
      <c r="B144" s="81" t="s">
        <v>323</v>
      </c>
      <c r="C144" s="39" t="s">
        <v>324</v>
      </c>
      <c r="D144" s="30" t="s">
        <v>46</v>
      </c>
      <c r="E144" s="30" t="s">
        <v>47</v>
      </c>
    </row>
    <row r="145" spans="1:5" ht="15.6">
      <c r="A145"/>
      <c r="B145" s="81" t="s">
        <v>325</v>
      </c>
      <c r="C145" s="39" t="s">
        <v>326</v>
      </c>
      <c r="D145" s="30" t="s">
        <v>46</v>
      </c>
      <c r="E145" s="30" t="s">
        <v>47</v>
      </c>
    </row>
    <row r="146" spans="1:5" ht="15.6">
      <c r="A146"/>
      <c r="B146" s="81" t="s">
        <v>327</v>
      </c>
      <c r="C146" s="39" t="s">
        <v>328</v>
      </c>
      <c r="D146" s="30" t="s">
        <v>46</v>
      </c>
      <c r="E146" s="30" t="s">
        <v>47</v>
      </c>
    </row>
    <row r="147" spans="1:5" ht="15.6">
      <c r="A147"/>
      <c r="B147" s="81" t="s">
        <v>329</v>
      </c>
      <c r="C147" s="39" t="s">
        <v>330</v>
      </c>
      <c r="D147" s="30" t="s">
        <v>46</v>
      </c>
      <c r="E147" s="30" t="s">
        <v>46</v>
      </c>
    </row>
    <row r="148" spans="1:5" ht="15.6">
      <c r="A148"/>
      <c r="B148" s="81" t="s">
        <v>331</v>
      </c>
      <c r="C148" s="39" t="s">
        <v>332</v>
      </c>
      <c r="D148" s="30" t="s">
        <v>46</v>
      </c>
      <c r="E148" s="30" t="s">
        <v>47</v>
      </c>
    </row>
    <row r="149" spans="1:5" ht="15.6">
      <c r="A149"/>
      <c r="B149" s="81" t="s">
        <v>333</v>
      </c>
      <c r="C149" s="39" t="s">
        <v>334</v>
      </c>
      <c r="D149" s="30" t="s">
        <v>46</v>
      </c>
      <c r="E149" s="30" t="s">
        <v>47</v>
      </c>
    </row>
    <row r="150" spans="1:5" ht="15.6">
      <c r="A150"/>
      <c r="B150" s="81" t="s">
        <v>335</v>
      </c>
      <c r="C150" s="39" t="s">
        <v>336</v>
      </c>
      <c r="D150" s="30" t="s">
        <v>46</v>
      </c>
      <c r="E150" s="30" t="s">
        <v>47</v>
      </c>
    </row>
    <row r="151" spans="1:5" ht="15.6">
      <c r="A151"/>
      <c r="B151" s="81" t="s">
        <v>337</v>
      </c>
      <c r="C151" s="39" t="s">
        <v>338</v>
      </c>
      <c r="D151" s="30" t="s">
        <v>46</v>
      </c>
      <c r="E151" s="30" t="s">
        <v>47</v>
      </c>
    </row>
    <row r="152" spans="1:5" ht="15.6">
      <c r="A152"/>
      <c r="B152" s="81" t="s">
        <v>339</v>
      </c>
      <c r="C152" s="39" t="s">
        <v>340</v>
      </c>
      <c r="D152" s="30" t="s">
        <v>46</v>
      </c>
      <c r="E152" s="30" t="s">
        <v>46</v>
      </c>
    </row>
    <row r="153" spans="1:5" ht="15.6">
      <c r="A153"/>
      <c r="B153" s="81" t="s">
        <v>341</v>
      </c>
      <c r="C153" s="39" t="s">
        <v>342</v>
      </c>
      <c r="D153" s="30" t="s">
        <v>46</v>
      </c>
      <c r="E153" s="30" t="s">
        <v>46</v>
      </c>
    </row>
    <row r="154" spans="1:5" ht="15.6">
      <c r="A154"/>
      <c r="B154" s="81" t="s">
        <v>343</v>
      </c>
      <c r="C154" s="39" t="s">
        <v>344</v>
      </c>
      <c r="D154" s="30" t="s">
        <v>46</v>
      </c>
      <c r="E154" s="30" t="s">
        <v>47</v>
      </c>
    </row>
    <row r="155" spans="1:5" ht="15.6">
      <c r="A155"/>
      <c r="B155" s="81" t="s">
        <v>345</v>
      </c>
      <c r="C155" s="39" t="s">
        <v>346</v>
      </c>
      <c r="D155" s="30" t="s">
        <v>46</v>
      </c>
      <c r="E155" s="30" t="s">
        <v>47</v>
      </c>
    </row>
    <row r="156" spans="1:5" ht="15.6">
      <c r="A156"/>
      <c r="B156" s="81" t="s">
        <v>347</v>
      </c>
      <c r="C156" s="39" t="s">
        <v>348</v>
      </c>
      <c r="D156" s="30" t="s">
        <v>46</v>
      </c>
      <c r="E156" s="30" t="s">
        <v>47</v>
      </c>
    </row>
    <row r="157" spans="1:5" ht="15.6">
      <c r="A157"/>
      <c r="B157" s="81" t="s">
        <v>349</v>
      </c>
      <c r="C157" s="39" t="s">
        <v>350</v>
      </c>
      <c r="D157" s="30" t="s">
        <v>46</v>
      </c>
      <c r="E157" s="30" t="s">
        <v>47</v>
      </c>
    </row>
    <row r="158" spans="1:5" ht="15.6">
      <c r="A158"/>
      <c r="B158" s="81" t="s">
        <v>351</v>
      </c>
      <c r="C158" s="39" t="s">
        <v>352</v>
      </c>
      <c r="D158" s="30" t="s">
        <v>46</v>
      </c>
      <c r="E158" s="30" t="s">
        <v>46</v>
      </c>
    </row>
    <row r="159" spans="1:5" ht="15.6">
      <c r="A159"/>
      <c r="B159" s="81" t="s">
        <v>353</v>
      </c>
      <c r="C159" s="39" t="s">
        <v>354</v>
      </c>
      <c r="D159" s="30" t="s">
        <v>46</v>
      </c>
      <c r="E159" s="30" t="s">
        <v>47</v>
      </c>
    </row>
    <row r="160" spans="1:5" ht="15.6">
      <c r="A160"/>
      <c r="B160" s="81" t="s">
        <v>355</v>
      </c>
      <c r="C160" s="39" t="s">
        <v>356</v>
      </c>
      <c r="D160" s="30" t="s">
        <v>46</v>
      </c>
      <c r="E160" s="30" t="s">
        <v>47</v>
      </c>
    </row>
    <row r="161" spans="1:5" ht="15.6">
      <c r="A161"/>
      <c r="B161" s="81" t="s">
        <v>357</v>
      </c>
      <c r="C161" s="39" t="s">
        <v>358</v>
      </c>
      <c r="D161" s="30" t="s">
        <v>46</v>
      </c>
      <c r="E161" s="30" t="s">
        <v>46</v>
      </c>
    </row>
    <row r="162" spans="1:5" ht="15.6">
      <c r="A162"/>
      <c r="B162" s="81" t="s">
        <v>359</v>
      </c>
      <c r="C162" s="39" t="s">
        <v>360</v>
      </c>
      <c r="D162" s="30" t="s">
        <v>46</v>
      </c>
      <c r="E162" s="30" t="s">
        <v>47</v>
      </c>
    </row>
    <row r="163" spans="1:5" ht="15.6">
      <c r="A163"/>
      <c r="B163" s="81" t="s">
        <v>361</v>
      </c>
      <c r="C163" s="39" t="s">
        <v>362</v>
      </c>
      <c r="D163" s="30" t="s">
        <v>46</v>
      </c>
      <c r="E163" s="30" t="s">
        <v>47</v>
      </c>
    </row>
    <row r="164" spans="1:5" ht="15.6">
      <c r="A164"/>
      <c r="B164" s="81" t="s">
        <v>363</v>
      </c>
      <c r="C164" s="39" t="s">
        <v>364</v>
      </c>
      <c r="D164" s="30" t="s">
        <v>46</v>
      </c>
      <c r="E164" s="30" t="s">
        <v>47</v>
      </c>
    </row>
    <row r="165" spans="1:5" ht="15.6">
      <c r="A165"/>
      <c r="B165" s="81" t="s">
        <v>365</v>
      </c>
      <c r="C165" s="39" t="s">
        <v>366</v>
      </c>
      <c r="D165" s="30" t="s">
        <v>46</v>
      </c>
      <c r="E165" s="30" t="s">
        <v>47</v>
      </c>
    </row>
    <row r="166" spans="1:5" ht="15.6">
      <c r="A166"/>
      <c r="B166" s="81" t="s">
        <v>367</v>
      </c>
      <c r="C166" s="39" t="s">
        <v>368</v>
      </c>
      <c r="D166" s="30" t="s">
        <v>46</v>
      </c>
      <c r="E166" s="30" t="s">
        <v>46</v>
      </c>
    </row>
    <row r="167" spans="1:5" ht="15.6">
      <c r="A167"/>
      <c r="B167" s="81" t="s">
        <v>369</v>
      </c>
      <c r="C167" s="39" t="s">
        <v>370</v>
      </c>
      <c r="D167" s="30" t="s">
        <v>46</v>
      </c>
      <c r="E167" s="30" t="s">
        <v>47</v>
      </c>
    </row>
    <row r="168" spans="1:5" ht="15.6">
      <c r="A168"/>
      <c r="B168" s="81" t="s">
        <v>371</v>
      </c>
      <c r="C168" s="39" t="s">
        <v>372</v>
      </c>
      <c r="D168" s="30" t="s">
        <v>46</v>
      </c>
      <c r="E168" s="30" t="s">
        <v>47</v>
      </c>
    </row>
    <row r="169" spans="1:5" ht="15.6">
      <c r="A169"/>
      <c r="B169" s="81" t="s">
        <v>373</v>
      </c>
      <c r="C169" s="39" t="s">
        <v>374</v>
      </c>
      <c r="D169" s="30" t="s">
        <v>46</v>
      </c>
      <c r="E169" s="30" t="s">
        <v>47</v>
      </c>
    </row>
    <row r="170" spans="1:5" ht="15.6">
      <c r="A170"/>
      <c r="B170" s="81" t="s">
        <v>375</v>
      </c>
      <c r="C170" s="39" t="s">
        <v>376</v>
      </c>
      <c r="D170" s="30" t="s">
        <v>46</v>
      </c>
      <c r="E170" s="30" t="s">
        <v>46</v>
      </c>
    </row>
    <row r="171" spans="1:5" ht="15.6">
      <c r="A171"/>
      <c r="B171" s="81" t="s">
        <v>377</v>
      </c>
      <c r="C171" s="39" t="s">
        <v>378</v>
      </c>
      <c r="D171" s="30" t="s">
        <v>46</v>
      </c>
      <c r="E171" s="30" t="s">
        <v>47</v>
      </c>
    </row>
    <row r="172" spans="1:5" ht="15.6">
      <c r="A172"/>
      <c r="B172" s="81" t="s">
        <v>379</v>
      </c>
      <c r="C172" s="39" t="s">
        <v>380</v>
      </c>
      <c r="D172" s="30" t="s">
        <v>46</v>
      </c>
      <c r="E172" s="30" t="s">
        <v>47</v>
      </c>
    </row>
    <row r="173" spans="1:5" ht="15.6">
      <c r="A173"/>
      <c r="B173" s="81" t="s">
        <v>381</v>
      </c>
      <c r="C173" s="39" t="s">
        <v>382</v>
      </c>
      <c r="D173" s="30" t="s">
        <v>46</v>
      </c>
      <c r="E173" s="30" t="s">
        <v>47</v>
      </c>
    </row>
    <row r="174" spans="1:5" ht="15.6">
      <c r="A174"/>
      <c r="B174" s="81" t="s">
        <v>383</v>
      </c>
      <c r="C174" s="39" t="s">
        <v>384</v>
      </c>
      <c r="D174" s="30" t="s">
        <v>46</v>
      </c>
      <c r="E174" s="30" t="s">
        <v>46</v>
      </c>
    </row>
    <row r="175" spans="1:5" ht="15.6">
      <c r="A175"/>
      <c r="B175" s="81" t="s">
        <v>385</v>
      </c>
      <c r="C175" s="39" t="s">
        <v>386</v>
      </c>
      <c r="D175" s="30" t="s">
        <v>46</v>
      </c>
      <c r="E175" s="30" t="s">
        <v>47</v>
      </c>
    </row>
    <row r="176" spans="1:5" ht="15.6">
      <c r="A176"/>
      <c r="B176" s="81" t="s">
        <v>387</v>
      </c>
      <c r="C176" s="39" t="s">
        <v>388</v>
      </c>
      <c r="D176" s="30" t="s">
        <v>46</v>
      </c>
      <c r="E176" s="30" t="s">
        <v>47</v>
      </c>
    </row>
    <row r="177" spans="1:5" ht="15.6">
      <c r="A177"/>
      <c r="B177" s="81" t="s">
        <v>389</v>
      </c>
      <c r="C177" s="39" t="s">
        <v>390</v>
      </c>
      <c r="D177" s="30" t="s">
        <v>46</v>
      </c>
      <c r="E177" s="30" t="s">
        <v>47</v>
      </c>
    </row>
    <row r="178" spans="1:5" ht="15.6">
      <c r="A178"/>
      <c r="B178" s="81" t="s">
        <v>391</v>
      </c>
      <c r="C178" s="39" t="s">
        <v>392</v>
      </c>
      <c r="D178" s="30" t="s">
        <v>46</v>
      </c>
      <c r="E178" s="30" t="s">
        <v>47</v>
      </c>
    </row>
    <row r="179" spans="1:5" ht="15.6">
      <c r="A179"/>
      <c r="B179" s="81" t="s">
        <v>393</v>
      </c>
      <c r="C179" s="39" t="s">
        <v>394</v>
      </c>
      <c r="D179" s="30" t="s">
        <v>46</v>
      </c>
      <c r="E179" s="30" t="s">
        <v>47</v>
      </c>
    </row>
    <row r="180" spans="1:5" ht="15.6">
      <c r="A180"/>
      <c r="B180" s="81" t="s">
        <v>395</v>
      </c>
      <c r="C180" s="39" t="s">
        <v>396</v>
      </c>
      <c r="D180" s="30" t="s">
        <v>46</v>
      </c>
      <c r="E180" s="30" t="s">
        <v>47</v>
      </c>
    </row>
    <row r="181" spans="1:5" ht="15.6">
      <c r="A181"/>
      <c r="B181" s="81" t="s">
        <v>397</v>
      </c>
      <c r="C181" s="39" t="s">
        <v>398</v>
      </c>
      <c r="D181" s="30" t="s">
        <v>46</v>
      </c>
      <c r="E181" s="30" t="s">
        <v>47</v>
      </c>
    </row>
    <row r="182" spans="1:5" ht="15.6">
      <c r="A182"/>
      <c r="B182" s="81" t="s">
        <v>399</v>
      </c>
      <c r="C182" s="39" t="s">
        <v>400</v>
      </c>
      <c r="D182" s="30" t="s">
        <v>46</v>
      </c>
      <c r="E182" s="30" t="s">
        <v>47</v>
      </c>
    </row>
    <row r="183" spans="1:5" ht="15.6">
      <c r="A183"/>
      <c r="B183" s="81" t="s">
        <v>401</v>
      </c>
      <c r="C183" s="39" t="s">
        <v>402</v>
      </c>
      <c r="D183" s="30" t="s">
        <v>46</v>
      </c>
      <c r="E183" s="30" t="s">
        <v>47</v>
      </c>
    </row>
    <row r="184" spans="1:5" ht="15.6">
      <c r="A184"/>
      <c r="B184" s="81" t="s">
        <v>403</v>
      </c>
      <c r="C184" s="39" t="s">
        <v>404</v>
      </c>
      <c r="D184" s="30" t="s">
        <v>46</v>
      </c>
      <c r="E184" s="30" t="s">
        <v>47</v>
      </c>
    </row>
    <row r="185" spans="1:5" ht="15.6">
      <c r="A185"/>
      <c r="B185" s="81" t="s">
        <v>405</v>
      </c>
      <c r="C185" s="39" t="s">
        <v>406</v>
      </c>
      <c r="D185" s="30" t="s">
        <v>46</v>
      </c>
      <c r="E185" s="30" t="s">
        <v>46</v>
      </c>
    </row>
    <row r="186" spans="1:5" ht="15.6">
      <c r="A186"/>
      <c r="B186" s="81" t="s">
        <v>407</v>
      </c>
      <c r="C186" s="39" t="s">
        <v>408</v>
      </c>
      <c r="D186" s="30" t="s">
        <v>46</v>
      </c>
      <c r="E186" s="30" t="s">
        <v>47</v>
      </c>
    </row>
    <row r="187" spans="1:5" ht="15.6">
      <c r="A187"/>
      <c r="B187" s="81" t="s">
        <v>409</v>
      </c>
      <c r="C187" s="39" t="s">
        <v>410</v>
      </c>
      <c r="D187" s="30" t="s">
        <v>46</v>
      </c>
      <c r="E187" s="30" t="s">
        <v>47</v>
      </c>
    </row>
    <row r="188" spans="1:5" ht="15.6">
      <c r="A188"/>
      <c r="B188" s="81" t="s">
        <v>411</v>
      </c>
      <c r="C188" s="39" t="s">
        <v>412</v>
      </c>
      <c r="D188" s="30" t="s">
        <v>46</v>
      </c>
      <c r="E188" s="30" t="s">
        <v>47</v>
      </c>
    </row>
    <row r="189" spans="1:5" ht="15.6">
      <c r="A189"/>
      <c r="B189" s="81" t="s">
        <v>413</v>
      </c>
      <c r="C189" s="39" t="s">
        <v>414</v>
      </c>
      <c r="D189" s="30" t="s">
        <v>46</v>
      </c>
      <c r="E189" s="30" t="s">
        <v>46</v>
      </c>
    </row>
    <row r="190" spans="1:5" ht="15.6">
      <c r="A190"/>
      <c r="B190" s="81" t="s">
        <v>415</v>
      </c>
      <c r="C190" s="39" t="s">
        <v>416</v>
      </c>
      <c r="D190" s="30" t="s">
        <v>46</v>
      </c>
      <c r="E190" s="30" t="s">
        <v>47</v>
      </c>
    </row>
    <row r="191" spans="1:5" ht="15.6">
      <c r="A191"/>
      <c r="B191" s="81" t="s">
        <v>417</v>
      </c>
      <c r="C191" s="39" t="s">
        <v>418</v>
      </c>
      <c r="D191" s="30" t="s">
        <v>46</v>
      </c>
      <c r="E191" s="30" t="s">
        <v>47</v>
      </c>
    </row>
    <row r="192" spans="1:5" ht="15.6">
      <c r="A192"/>
      <c r="B192" s="81" t="s">
        <v>419</v>
      </c>
      <c r="C192" s="39" t="s">
        <v>420</v>
      </c>
      <c r="D192" s="30" t="s">
        <v>46</v>
      </c>
      <c r="E192" s="30" t="s">
        <v>47</v>
      </c>
    </row>
    <row r="193" spans="1:5" ht="15.6">
      <c r="A193"/>
      <c r="B193" s="81" t="s">
        <v>421</v>
      </c>
      <c r="C193" s="39" t="s">
        <v>422</v>
      </c>
      <c r="D193" s="30" t="s">
        <v>46</v>
      </c>
      <c r="E193" s="30" t="s">
        <v>47</v>
      </c>
    </row>
    <row r="194" spans="1:5" ht="15.6">
      <c r="A194"/>
      <c r="B194" s="81" t="s">
        <v>423</v>
      </c>
      <c r="C194" s="39" t="s">
        <v>424</v>
      </c>
      <c r="D194" s="30" t="s">
        <v>46</v>
      </c>
      <c r="E194" s="30" t="s">
        <v>46</v>
      </c>
    </row>
    <row r="195" spans="1:5" ht="15.6">
      <c r="A195"/>
      <c r="B195" s="81" t="s">
        <v>425</v>
      </c>
      <c r="C195" s="39" t="s">
        <v>426</v>
      </c>
      <c r="D195" s="30" t="s">
        <v>46</v>
      </c>
      <c r="E195" s="30" t="s">
        <v>47</v>
      </c>
    </row>
    <row r="196" spans="1:5" ht="15.6">
      <c r="A196"/>
      <c r="B196" s="81" t="s">
        <v>427</v>
      </c>
      <c r="C196" s="39" t="s">
        <v>428</v>
      </c>
      <c r="D196" s="30" t="s">
        <v>46</v>
      </c>
      <c r="E196" s="30" t="s">
        <v>47</v>
      </c>
    </row>
    <row r="197" spans="1:5" ht="15.6">
      <c r="A197"/>
      <c r="B197" s="81" t="s">
        <v>429</v>
      </c>
      <c r="C197" s="39" t="s">
        <v>430</v>
      </c>
      <c r="D197" s="30" t="s">
        <v>46</v>
      </c>
      <c r="E197" s="30" t="s">
        <v>47</v>
      </c>
    </row>
    <row r="198" spans="1:5" ht="15.6">
      <c r="A198"/>
      <c r="B198" s="81" t="s">
        <v>431</v>
      </c>
      <c r="C198" s="39" t="s">
        <v>432</v>
      </c>
      <c r="D198" s="30" t="s">
        <v>46</v>
      </c>
      <c r="E198" s="30" t="s">
        <v>47</v>
      </c>
    </row>
    <row r="199" spans="1:5" ht="15.6">
      <c r="A199"/>
      <c r="B199" s="81" t="s">
        <v>433</v>
      </c>
      <c r="C199" s="39" t="s">
        <v>434</v>
      </c>
      <c r="D199" s="30" t="s">
        <v>46</v>
      </c>
      <c r="E199" s="30" t="s">
        <v>47</v>
      </c>
    </row>
    <row r="200" spans="1:5" ht="15.6">
      <c r="A200"/>
      <c r="B200" s="81" t="s">
        <v>435</v>
      </c>
      <c r="C200" s="39" t="s">
        <v>436</v>
      </c>
      <c r="D200" s="30" t="s">
        <v>46</v>
      </c>
      <c r="E200" s="30" t="s">
        <v>47</v>
      </c>
    </row>
    <row r="201" spans="1:5" ht="15.6">
      <c r="A201"/>
      <c r="B201" s="81" t="s">
        <v>437</v>
      </c>
      <c r="C201" s="39" t="s">
        <v>438</v>
      </c>
      <c r="D201" s="30" t="s">
        <v>46</v>
      </c>
      <c r="E201" s="30" t="s">
        <v>47</v>
      </c>
    </row>
    <row r="202" spans="1:5" ht="15.6">
      <c r="A202"/>
      <c r="B202" s="81" t="s">
        <v>439</v>
      </c>
      <c r="C202" s="39" t="s">
        <v>440</v>
      </c>
      <c r="D202" s="30" t="s">
        <v>46</v>
      </c>
      <c r="E202" s="30" t="s">
        <v>46</v>
      </c>
    </row>
    <row r="203" spans="1:5" ht="15.6">
      <c r="A203"/>
      <c r="B203" s="81" t="s">
        <v>441</v>
      </c>
      <c r="C203" s="39" t="s">
        <v>442</v>
      </c>
      <c r="D203" s="30" t="s">
        <v>46</v>
      </c>
      <c r="E203" s="30" t="s">
        <v>47</v>
      </c>
    </row>
    <row r="204" spans="1:5" ht="15.6">
      <c r="A204"/>
      <c r="B204" s="81" t="s">
        <v>443</v>
      </c>
      <c r="C204" s="39" t="s">
        <v>444</v>
      </c>
      <c r="D204" s="30" t="s">
        <v>46</v>
      </c>
      <c r="E204" s="30" t="s">
        <v>47</v>
      </c>
    </row>
    <row r="205" spans="1:5" ht="15.6">
      <c r="A205"/>
      <c r="B205" s="81" t="s">
        <v>445</v>
      </c>
      <c r="C205" s="39" t="s">
        <v>446</v>
      </c>
      <c r="D205" s="30" t="s">
        <v>46</v>
      </c>
      <c r="E205" s="30" t="s">
        <v>47</v>
      </c>
    </row>
    <row r="206" spans="1:5" ht="15.6">
      <c r="A206"/>
      <c r="B206" s="81" t="s">
        <v>447</v>
      </c>
      <c r="C206" s="39" t="s">
        <v>448</v>
      </c>
      <c r="D206" s="30" t="s">
        <v>46</v>
      </c>
      <c r="E206" s="30" t="s">
        <v>46</v>
      </c>
    </row>
    <row r="207" spans="1:5" ht="15.6">
      <c r="A207"/>
      <c r="B207" s="81" t="s">
        <v>449</v>
      </c>
      <c r="C207" s="39" t="s">
        <v>450</v>
      </c>
      <c r="D207" s="30" t="s">
        <v>46</v>
      </c>
      <c r="E207" s="30" t="s">
        <v>47</v>
      </c>
    </row>
    <row r="208" spans="1:5" ht="15.6">
      <c r="A208"/>
      <c r="B208" s="81" t="s">
        <v>451</v>
      </c>
      <c r="C208" s="39" t="s">
        <v>452</v>
      </c>
      <c r="D208" s="30" t="s">
        <v>46</v>
      </c>
      <c r="E208" s="30" t="s">
        <v>46</v>
      </c>
    </row>
    <row r="209" spans="1:5" ht="15.6">
      <c r="A209"/>
      <c r="B209" s="81" t="s">
        <v>453</v>
      </c>
      <c r="C209" s="39" t="s">
        <v>454</v>
      </c>
      <c r="D209" s="30" t="s">
        <v>46</v>
      </c>
      <c r="E209" s="30" t="s">
        <v>47</v>
      </c>
    </row>
    <row r="210" spans="1:5" ht="15.6">
      <c r="A210"/>
      <c r="B210" s="81" t="s">
        <v>455</v>
      </c>
      <c r="C210" s="39" t="s">
        <v>456</v>
      </c>
      <c r="D210" s="30" t="s">
        <v>46</v>
      </c>
      <c r="E210" s="30" t="s">
        <v>47</v>
      </c>
    </row>
    <row r="211" spans="1:5" ht="15.6">
      <c r="A211"/>
      <c r="B211" s="81" t="s">
        <v>457</v>
      </c>
      <c r="C211" s="39" t="s">
        <v>458</v>
      </c>
      <c r="D211" s="30" t="s">
        <v>46</v>
      </c>
      <c r="E211" s="30" t="s">
        <v>47</v>
      </c>
    </row>
    <row r="212" spans="1:5" ht="15.6">
      <c r="A212"/>
      <c r="B212" s="81" t="s">
        <v>459</v>
      </c>
      <c r="C212" s="39" t="s">
        <v>460</v>
      </c>
      <c r="D212" s="30" t="s">
        <v>46</v>
      </c>
      <c r="E212" s="30" t="s">
        <v>47</v>
      </c>
    </row>
    <row r="213" spans="1:5" ht="15.6">
      <c r="A213"/>
      <c r="B213" s="81" t="s">
        <v>461</v>
      </c>
      <c r="C213" s="39" t="s">
        <v>462</v>
      </c>
      <c r="D213" s="30" t="s">
        <v>46</v>
      </c>
      <c r="E213" s="30" t="s">
        <v>47</v>
      </c>
    </row>
    <row r="214" spans="1:5" ht="15.6">
      <c r="A214"/>
      <c r="B214" s="81" t="s">
        <v>463</v>
      </c>
      <c r="C214" s="39" t="s">
        <v>464</v>
      </c>
      <c r="D214" s="30" t="s">
        <v>46</v>
      </c>
      <c r="E214" s="30" t="s">
        <v>47</v>
      </c>
    </row>
    <row r="215" spans="1:5" ht="15.6">
      <c r="A215"/>
      <c r="B215" s="81" t="s">
        <v>465</v>
      </c>
      <c r="C215" s="39" t="s">
        <v>466</v>
      </c>
      <c r="D215" s="30" t="s">
        <v>46</v>
      </c>
      <c r="E215" s="30" t="s">
        <v>47</v>
      </c>
    </row>
    <row r="216" spans="1:5" ht="15.6">
      <c r="A216"/>
      <c r="B216" s="81" t="s">
        <v>467</v>
      </c>
      <c r="C216" s="39" t="s">
        <v>468</v>
      </c>
      <c r="D216" s="30" t="s">
        <v>46</v>
      </c>
      <c r="E216" s="30" t="s">
        <v>47</v>
      </c>
    </row>
    <row r="217" spans="1:5" ht="15.6">
      <c r="A217"/>
      <c r="B217" s="81" t="s">
        <v>469</v>
      </c>
      <c r="C217" s="39" t="s">
        <v>470</v>
      </c>
      <c r="D217" s="30" t="s">
        <v>46</v>
      </c>
      <c r="E217" s="30" t="s">
        <v>47</v>
      </c>
    </row>
    <row r="218" spans="1:5" ht="15.6">
      <c r="A218"/>
      <c r="B218" s="81" t="s">
        <v>471</v>
      </c>
      <c r="C218" s="39" t="s">
        <v>472</v>
      </c>
      <c r="D218" s="30" t="s">
        <v>46</v>
      </c>
      <c r="E218" s="30" t="s">
        <v>47</v>
      </c>
    </row>
    <row r="219" spans="1:5" ht="15.6">
      <c r="A219"/>
      <c r="B219" s="81" t="s">
        <v>473</v>
      </c>
      <c r="C219" s="39" t="s">
        <v>474</v>
      </c>
      <c r="D219" s="30" t="s">
        <v>46</v>
      </c>
      <c r="E219" s="30" t="s">
        <v>47</v>
      </c>
    </row>
    <row r="220" spans="1:5" ht="15.6">
      <c r="A220"/>
      <c r="B220" s="81" t="s">
        <v>475</v>
      </c>
      <c r="C220" s="39" t="s">
        <v>476</v>
      </c>
      <c r="D220" s="30" t="s">
        <v>46</v>
      </c>
      <c r="E220" s="30" t="s">
        <v>47</v>
      </c>
    </row>
    <row r="221" spans="1:5" ht="15.6">
      <c r="A221"/>
      <c r="B221" s="81" t="s">
        <v>477</v>
      </c>
      <c r="C221" s="39" t="s">
        <v>478</v>
      </c>
      <c r="D221" s="30" t="s">
        <v>46</v>
      </c>
      <c r="E221" s="30" t="s">
        <v>47</v>
      </c>
    </row>
    <row r="222" spans="1:5" ht="15.6">
      <c r="A222"/>
      <c r="B222" s="81" t="s">
        <v>479</v>
      </c>
      <c r="C222" s="39" t="s">
        <v>480</v>
      </c>
      <c r="D222" s="30" t="s">
        <v>46</v>
      </c>
      <c r="E222" s="30" t="s">
        <v>47</v>
      </c>
    </row>
    <row r="223" spans="1:5" ht="15.6">
      <c r="A223"/>
      <c r="B223" s="81" t="s">
        <v>481</v>
      </c>
      <c r="C223" s="39" t="s">
        <v>482</v>
      </c>
      <c r="D223" s="30" t="s">
        <v>46</v>
      </c>
      <c r="E223" s="30" t="s">
        <v>47</v>
      </c>
    </row>
    <row r="224" spans="1:5" ht="15.6">
      <c r="A224"/>
      <c r="B224" s="81" t="s">
        <v>483</v>
      </c>
      <c r="C224" s="39" t="s">
        <v>484</v>
      </c>
      <c r="D224" s="30" t="s">
        <v>46</v>
      </c>
      <c r="E224" s="30" t="s">
        <v>47</v>
      </c>
    </row>
    <row r="225" spans="1:5" ht="15.6">
      <c r="A225"/>
      <c r="B225" s="81" t="s">
        <v>485</v>
      </c>
      <c r="C225" s="39" t="s">
        <v>486</v>
      </c>
      <c r="D225" s="30" t="s">
        <v>46</v>
      </c>
      <c r="E225" s="30" t="s">
        <v>47</v>
      </c>
    </row>
    <row r="226" spans="1:5" ht="15.6">
      <c r="A226"/>
      <c r="B226" s="81" t="s">
        <v>487</v>
      </c>
      <c r="C226" s="39" t="s">
        <v>488</v>
      </c>
      <c r="D226" s="30" t="s">
        <v>46</v>
      </c>
      <c r="E226" s="30" t="s">
        <v>47</v>
      </c>
    </row>
    <row r="227" spans="1:5" ht="15.6">
      <c r="A227"/>
      <c r="B227" s="81" t="s">
        <v>489</v>
      </c>
      <c r="C227" s="39" t="s">
        <v>490</v>
      </c>
      <c r="D227" s="30" t="s">
        <v>46</v>
      </c>
      <c r="E227" s="30" t="s">
        <v>46</v>
      </c>
    </row>
    <row r="228" spans="1:5" ht="15.6">
      <c r="A228"/>
      <c r="B228" s="81" t="s">
        <v>491</v>
      </c>
      <c r="C228" s="39" t="s">
        <v>492</v>
      </c>
      <c r="D228" s="30" t="s">
        <v>46</v>
      </c>
      <c r="E228" s="30" t="s">
        <v>47</v>
      </c>
    </row>
    <row r="229" spans="1:5" ht="15.6">
      <c r="A229"/>
      <c r="B229" s="81" t="s">
        <v>493</v>
      </c>
      <c r="C229" s="39" t="s">
        <v>494</v>
      </c>
      <c r="D229" s="30" t="s">
        <v>46</v>
      </c>
      <c r="E229" s="30" t="s">
        <v>47</v>
      </c>
    </row>
    <row r="230" spans="1:5" ht="15.6">
      <c r="A230"/>
      <c r="B230" s="81" t="s">
        <v>495</v>
      </c>
      <c r="C230" s="39" t="s">
        <v>496</v>
      </c>
      <c r="D230" s="30" t="s">
        <v>46</v>
      </c>
      <c r="E230" s="30" t="s">
        <v>47</v>
      </c>
    </row>
    <row r="231" spans="1:5" ht="15.6">
      <c r="A231"/>
      <c r="B231" s="81" t="s">
        <v>497</v>
      </c>
      <c r="C231" s="39" t="s">
        <v>498</v>
      </c>
      <c r="D231" s="30" t="s">
        <v>46</v>
      </c>
      <c r="E231" s="30" t="s">
        <v>47</v>
      </c>
    </row>
    <row r="232" spans="1:5" ht="15.6">
      <c r="A232"/>
      <c r="B232" s="81" t="s">
        <v>499</v>
      </c>
      <c r="C232" s="39" t="s">
        <v>500</v>
      </c>
      <c r="D232" s="30" t="s">
        <v>46</v>
      </c>
      <c r="E232" s="30" t="s">
        <v>47</v>
      </c>
    </row>
    <row r="233" spans="1:5" ht="15.6">
      <c r="A233"/>
      <c r="B233" s="81" t="s">
        <v>501</v>
      </c>
      <c r="C233" s="39" t="s">
        <v>502</v>
      </c>
      <c r="D233" s="30" t="s">
        <v>46</v>
      </c>
      <c r="E233" s="30" t="s">
        <v>47</v>
      </c>
    </row>
    <row r="234" spans="1:5" ht="15.6">
      <c r="A234"/>
      <c r="B234" s="81" t="s">
        <v>503</v>
      </c>
      <c r="C234" s="39" t="s">
        <v>504</v>
      </c>
      <c r="D234" s="30" t="s">
        <v>46</v>
      </c>
      <c r="E234" s="30" t="s">
        <v>47</v>
      </c>
    </row>
    <row r="235" spans="1:5" ht="15.6">
      <c r="A235"/>
      <c r="B235" s="81" t="s">
        <v>505</v>
      </c>
      <c r="C235" s="39" t="s">
        <v>506</v>
      </c>
      <c r="D235" s="30" t="s">
        <v>46</v>
      </c>
      <c r="E235" s="30" t="s">
        <v>47</v>
      </c>
    </row>
    <row r="236" spans="1:5" ht="15.6">
      <c r="A236"/>
      <c r="B236" s="81" t="s">
        <v>507</v>
      </c>
      <c r="C236" s="39" t="s">
        <v>508</v>
      </c>
      <c r="D236" s="30" t="s">
        <v>46</v>
      </c>
      <c r="E236" s="30" t="s">
        <v>47</v>
      </c>
    </row>
    <row r="237" spans="1:5" ht="15.6">
      <c r="A237"/>
      <c r="B237" s="81" t="s">
        <v>509</v>
      </c>
      <c r="C237" s="39" t="s">
        <v>510</v>
      </c>
      <c r="D237" s="30" t="s">
        <v>46</v>
      </c>
      <c r="E237" s="30" t="s">
        <v>47</v>
      </c>
    </row>
    <row r="238" spans="1:5" ht="15.6">
      <c r="A238"/>
      <c r="B238" s="81" t="s">
        <v>511</v>
      </c>
      <c r="C238" s="39" t="s">
        <v>512</v>
      </c>
      <c r="D238" s="30" t="s">
        <v>46</v>
      </c>
      <c r="E238" s="30" t="s">
        <v>47</v>
      </c>
    </row>
    <row r="239" spans="1:5" ht="15.6">
      <c r="A239"/>
      <c r="B239" s="81" t="s">
        <v>513</v>
      </c>
      <c r="C239" s="39" t="s">
        <v>514</v>
      </c>
      <c r="D239" s="30" t="s">
        <v>46</v>
      </c>
      <c r="E239" s="30" t="s">
        <v>47</v>
      </c>
    </row>
    <row r="240" spans="1:5" ht="15.6">
      <c r="A240"/>
      <c r="B240" s="81" t="s">
        <v>515</v>
      </c>
      <c r="C240" s="39" t="s">
        <v>516</v>
      </c>
      <c r="D240" s="30" t="s">
        <v>46</v>
      </c>
      <c r="E240" s="30" t="s">
        <v>46</v>
      </c>
    </row>
    <row r="241" spans="1:5" ht="15.6">
      <c r="A241"/>
      <c r="B241" s="81" t="s">
        <v>517</v>
      </c>
      <c r="C241" s="39" t="s">
        <v>518</v>
      </c>
      <c r="D241" s="30" t="s">
        <v>46</v>
      </c>
      <c r="E241" s="30" t="s">
        <v>46</v>
      </c>
    </row>
    <row r="242" spans="1:5" ht="15.6">
      <c r="A242"/>
      <c r="B242" s="81" t="s">
        <v>519</v>
      </c>
      <c r="C242" s="39" t="s">
        <v>520</v>
      </c>
      <c r="D242" s="30" t="s">
        <v>46</v>
      </c>
      <c r="E242" s="30" t="s">
        <v>46</v>
      </c>
    </row>
    <row r="243" spans="1:5" ht="15.6">
      <c r="A243"/>
      <c r="B243" s="81" t="s">
        <v>521</v>
      </c>
      <c r="C243" s="39" t="s">
        <v>522</v>
      </c>
      <c r="D243" s="30" t="s">
        <v>46</v>
      </c>
      <c r="E243" s="30" t="s">
        <v>46</v>
      </c>
    </row>
    <row r="244" spans="1:5" ht="15.6">
      <c r="A244"/>
      <c r="B244" s="81" t="s">
        <v>523</v>
      </c>
      <c r="C244" s="39" t="s">
        <v>524</v>
      </c>
      <c r="D244" s="30" t="s">
        <v>46</v>
      </c>
      <c r="E244" s="30" t="s">
        <v>47</v>
      </c>
    </row>
    <row r="245" spans="1:5" ht="15.6">
      <c r="A245"/>
      <c r="B245" s="81" t="s">
        <v>525</v>
      </c>
      <c r="C245" s="39" t="s">
        <v>526</v>
      </c>
      <c r="D245" s="30" t="s">
        <v>46</v>
      </c>
      <c r="E245" s="30" t="s">
        <v>47</v>
      </c>
    </row>
    <row r="246" spans="1:5" ht="15.6">
      <c r="A246"/>
      <c r="B246" s="81" t="s">
        <v>527</v>
      </c>
      <c r="C246" s="39" t="s">
        <v>528</v>
      </c>
      <c r="D246" s="30" t="s">
        <v>46</v>
      </c>
      <c r="E246" s="30" t="s">
        <v>47</v>
      </c>
    </row>
    <row r="247" spans="1:5" ht="15.6">
      <c r="A247"/>
      <c r="B247" s="81" t="s">
        <v>529</v>
      </c>
      <c r="C247" s="39" t="s">
        <v>530</v>
      </c>
      <c r="D247" s="30" t="s">
        <v>46</v>
      </c>
      <c r="E247" s="30" t="s">
        <v>47</v>
      </c>
    </row>
    <row r="248" spans="1:5" ht="15.6">
      <c r="A248"/>
      <c r="B248" s="81" t="s">
        <v>531</v>
      </c>
      <c r="C248" s="39" t="s">
        <v>532</v>
      </c>
      <c r="D248" s="30" t="s">
        <v>46</v>
      </c>
      <c r="E248" s="30" t="s">
        <v>47</v>
      </c>
    </row>
    <row r="249" spans="1:5" ht="15.6">
      <c r="A249"/>
      <c r="B249" s="81" t="s">
        <v>533</v>
      </c>
      <c r="C249" s="39" t="s">
        <v>534</v>
      </c>
      <c r="D249" s="30" t="s">
        <v>46</v>
      </c>
      <c r="E249" s="30" t="s">
        <v>47</v>
      </c>
    </row>
    <row r="250" spans="1:5" ht="15.6">
      <c r="A250"/>
      <c r="B250" s="81" t="s">
        <v>535</v>
      </c>
      <c r="C250" s="39" t="s">
        <v>536</v>
      </c>
      <c r="D250" s="30" t="s">
        <v>46</v>
      </c>
      <c r="E250" s="30" t="s">
        <v>47</v>
      </c>
    </row>
    <row r="251" spans="1:5" ht="15.6">
      <c r="A251"/>
      <c r="B251" s="81" t="s">
        <v>537</v>
      </c>
      <c r="C251" s="39" t="s">
        <v>538</v>
      </c>
      <c r="D251" s="30" t="s">
        <v>46</v>
      </c>
      <c r="E251" s="30" t="s">
        <v>47</v>
      </c>
    </row>
    <row r="252" spans="1:5" ht="15.6">
      <c r="A252"/>
      <c r="B252" s="81" t="s">
        <v>539</v>
      </c>
      <c r="C252" s="39" t="s">
        <v>540</v>
      </c>
      <c r="D252" s="30" t="s">
        <v>46</v>
      </c>
      <c r="E252" s="30" t="s">
        <v>47</v>
      </c>
    </row>
    <row r="253" spans="1:5" ht="15.6">
      <c r="A253"/>
      <c r="B253" s="81" t="s">
        <v>541</v>
      </c>
      <c r="C253" s="39" t="s">
        <v>542</v>
      </c>
      <c r="D253" s="30" t="s">
        <v>46</v>
      </c>
      <c r="E253" s="30" t="s">
        <v>47</v>
      </c>
    </row>
    <row r="254" spans="1:5" ht="15.6">
      <c r="A254"/>
      <c r="B254" s="81" t="s">
        <v>543</v>
      </c>
      <c r="C254" s="39" t="s">
        <v>544</v>
      </c>
      <c r="D254" s="30" t="s">
        <v>46</v>
      </c>
      <c r="E254" s="30" t="s">
        <v>46</v>
      </c>
    </row>
    <row r="255" spans="1:5" ht="15.6">
      <c r="A255"/>
      <c r="B255" s="81" t="s">
        <v>545</v>
      </c>
      <c r="C255" s="39" t="s">
        <v>546</v>
      </c>
      <c r="D255" s="30" t="s">
        <v>46</v>
      </c>
      <c r="E255" s="30" t="s">
        <v>47</v>
      </c>
    </row>
    <row r="256" spans="1:5" ht="15.6">
      <c r="A256"/>
      <c r="B256" s="81" t="s">
        <v>547</v>
      </c>
      <c r="C256" s="39" t="s">
        <v>548</v>
      </c>
      <c r="D256" s="30" t="s">
        <v>46</v>
      </c>
      <c r="E256" s="30" t="s">
        <v>47</v>
      </c>
    </row>
    <row r="257" spans="1:5" ht="15.6">
      <c r="A257"/>
      <c r="B257" s="81" t="s">
        <v>549</v>
      </c>
      <c r="C257" s="39" t="s">
        <v>550</v>
      </c>
      <c r="D257" s="30" t="s">
        <v>46</v>
      </c>
      <c r="E257" s="30" t="s">
        <v>46</v>
      </c>
    </row>
    <row r="258" spans="1:5" ht="15.6">
      <c r="A258"/>
      <c r="B258" s="81" t="s">
        <v>551</v>
      </c>
      <c r="C258" s="39" t="s">
        <v>552</v>
      </c>
      <c r="D258" s="30" t="s">
        <v>46</v>
      </c>
      <c r="E258" s="30" t="s">
        <v>46</v>
      </c>
    </row>
    <row r="259" spans="1:5" ht="15.6">
      <c r="A259"/>
      <c r="B259" s="81" t="s">
        <v>553</v>
      </c>
      <c r="C259" s="39" t="s">
        <v>554</v>
      </c>
      <c r="D259" s="30" t="s">
        <v>46</v>
      </c>
      <c r="E259" s="30" t="s">
        <v>47</v>
      </c>
    </row>
    <row r="260" spans="1:5" ht="15.6">
      <c r="A260"/>
      <c r="B260" s="81" t="s">
        <v>555</v>
      </c>
      <c r="C260" s="39" t="s">
        <v>556</v>
      </c>
      <c r="D260" s="30" t="s">
        <v>46</v>
      </c>
      <c r="E260" s="30" t="s">
        <v>47</v>
      </c>
    </row>
    <row r="261" spans="1:5" ht="15.6">
      <c r="A261"/>
      <c r="B261" s="81" t="s">
        <v>557</v>
      </c>
      <c r="C261" s="39" t="s">
        <v>558</v>
      </c>
      <c r="D261" s="30" t="s">
        <v>46</v>
      </c>
      <c r="E261" s="30" t="s">
        <v>47</v>
      </c>
    </row>
    <row r="262" spans="1:5" ht="15.6">
      <c r="A262"/>
      <c r="B262" s="81" t="s">
        <v>559</v>
      </c>
      <c r="C262" s="39" t="s">
        <v>560</v>
      </c>
      <c r="D262" s="30" t="s">
        <v>46</v>
      </c>
      <c r="E262" s="30" t="s">
        <v>47</v>
      </c>
    </row>
    <row r="263" spans="1:5" ht="15.6">
      <c r="A263"/>
      <c r="B263" s="81" t="s">
        <v>561</v>
      </c>
      <c r="C263" s="39" t="s">
        <v>562</v>
      </c>
      <c r="D263" s="30" t="s">
        <v>46</v>
      </c>
      <c r="E263" s="30" t="s">
        <v>47</v>
      </c>
    </row>
    <row r="264" spans="1:5" ht="15.6">
      <c r="A264"/>
      <c r="B264" s="81" t="s">
        <v>563</v>
      </c>
      <c r="C264" s="39" t="s">
        <v>564</v>
      </c>
      <c r="D264" s="30" t="s">
        <v>46</v>
      </c>
      <c r="E264" s="30" t="s">
        <v>47</v>
      </c>
    </row>
    <row r="265" spans="1:5" ht="15.6">
      <c r="A265"/>
      <c r="B265" s="81" t="s">
        <v>565</v>
      </c>
      <c r="C265" s="39" t="s">
        <v>566</v>
      </c>
      <c r="D265" s="30" t="s">
        <v>46</v>
      </c>
      <c r="E265" s="30" t="s">
        <v>47</v>
      </c>
    </row>
    <row r="266" spans="1:5" ht="15.6">
      <c r="A266"/>
      <c r="B266" s="81" t="s">
        <v>567</v>
      </c>
      <c r="C266" s="39" t="s">
        <v>568</v>
      </c>
      <c r="D266" s="30" t="s">
        <v>46</v>
      </c>
      <c r="E266" s="30" t="s">
        <v>47</v>
      </c>
    </row>
    <row r="267" spans="1:5" ht="15.6">
      <c r="A267"/>
      <c r="B267" s="81" t="s">
        <v>569</v>
      </c>
      <c r="C267" s="39" t="s">
        <v>570</v>
      </c>
      <c r="D267" s="30" t="s">
        <v>46</v>
      </c>
      <c r="E267" s="30" t="s">
        <v>47</v>
      </c>
    </row>
    <row r="268" spans="1:5" ht="15.6">
      <c r="A268"/>
      <c r="B268" s="81" t="s">
        <v>571</v>
      </c>
      <c r="C268" s="39" t="s">
        <v>572</v>
      </c>
      <c r="D268" s="30" t="s">
        <v>46</v>
      </c>
      <c r="E268" s="30" t="s">
        <v>47</v>
      </c>
    </row>
    <row r="269" spans="1:5" ht="15.6">
      <c r="A269"/>
      <c r="B269" s="81" t="s">
        <v>573</v>
      </c>
      <c r="C269" s="39" t="s">
        <v>574</v>
      </c>
      <c r="D269" s="30" t="s">
        <v>46</v>
      </c>
      <c r="E269" s="30" t="s">
        <v>47</v>
      </c>
    </row>
    <row r="270" spans="1:5" ht="15.6">
      <c r="A270"/>
      <c r="B270" s="81" t="s">
        <v>575</v>
      </c>
      <c r="C270" s="39" t="s">
        <v>576</v>
      </c>
      <c r="D270" s="30" t="s">
        <v>46</v>
      </c>
      <c r="E270" s="30" t="s">
        <v>47</v>
      </c>
    </row>
    <row r="271" spans="1:5" ht="15.6">
      <c r="A271"/>
      <c r="B271" s="81" t="s">
        <v>577</v>
      </c>
      <c r="C271" s="39" t="s">
        <v>578</v>
      </c>
      <c r="D271" s="30" t="s">
        <v>46</v>
      </c>
      <c r="E271" s="30" t="s">
        <v>46</v>
      </c>
    </row>
    <row r="272" spans="1:5" ht="15.6">
      <c r="A272"/>
      <c r="B272" s="81" t="s">
        <v>579</v>
      </c>
      <c r="C272" s="39" t="s">
        <v>580</v>
      </c>
      <c r="D272" s="30" t="s">
        <v>46</v>
      </c>
      <c r="E272" s="30" t="s">
        <v>47</v>
      </c>
    </row>
    <row r="273" spans="1:5" ht="15.6">
      <c r="A273"/>
      <c r="B273" s="81" t="s">
        <v>581</v>
      </c>
      <c r="C273" s="39" t="s">
        <v>582</v>
      </c>
      <c r="D273" s="30" t="s">
        <v>46</v>
      </c>
      <c r="E273" s="30" t="s">
        <v>47</v>
      </c>
    </row>
    <row r="274" spans="1:5" ht="15.6">
      <c r="A274"/>
      <c r="B274" s="81" t="s">
        <v>583</v>
      </c>
      <c r="C274" s="39" t="s">
        <v>584</v>
      </c>
      <c r="D274" s="30" t="s">
        <v>46</v>
      </c>
      <c r="E274" s="30" t="s">
        <v>46</v>
      </c>
    </row>
    <row r="275" spans="1:5" ht="15.6">
      <c r="A275"/>
      <c r="B275" s="81" t="s">
        <v>585</v>
      </c>
      <c r="C275" s="39" t="s">
        <v>586</v>
      </c>
      <c r="D275" s="30" t="s">
        <v>46</v>
      </c>
      <c r="E275" s="30" t="s">
        <v>47</v>
      </c>
    </row>
    <row r="276" spans="1:5" ht="15.6">
      <c r="A276"/>
      <c r="B276" s="81" t="s">
        <v>587</v>
      </c>
      <c r="C276" s="39" t="s">
        <v>588</v>
      </c>
      <c r="D276" s="30" t="s">
        <v>46</v>
      </c>
      <c r="E276" s="30" t="s">
        <v>46</v>
      </c>
    </row>
    <row r="277" spans="1:5" ht="15.6">
      <c r="A277"/>
      <c r="B277" s="81" t="s">
        <v>589</v>
      </c>
      <c r="C277" s="39" t="s">
        <v>590</v>
      </c>
      <c r="D277" s="30" t="s">
        <v>46</v>
      </c>
      <c r="E277" s="30" t="s">
        <v>47</v>
      </c>
    </row>
    <row r="278" spans="1:5" ht="15.6">
      <c r="A278"/>
      <c r="B278" s="81" t="s">
        <v>591</v>
      </c>
      <c r="C278" s="39" t="s">
        <v>592</v>
      </c>
      <c r="D278" s="30" t="s">
        <v>46</v>
      </c>
      <c r="E278" s="30" t="s">
        <v>47</v>
      </c>
    </row>
    <row r="279" spans="1:5" ht="15.6">
      <c r="A279"/>
      <c r="B279" s="81" t="s">
        <v>593</v>
      </c>
      <c r="C279" s="39" t="s">
        <v>594</v>
      </c>
      <c r="D279" s="30" t="s">
        <v>46</v>
      </c>
      <c r="E279" s="30" t="s">
        <v>47</v>
      </c>
    </row>
    <row r="280" spans="1:5" ht="15.6">
      <c r="A280"/>
      <c r="B280" s="81" t="s">
        <v>595</v>
      </c>
      <c r="C280" s="39" t="s">
        <v>596</v>
      </c>
      <c r="D280" s="30" t="s">
        <v>46</v>
      </c>
      <c r="E280" s="30" t="s">
        <v>47</v>
      </c>
    </row>
    <row r="281" spans="1:5" ht="15.6">
      <c r="A281"/>
      <c r="B281" s="81" t="s">
        <v>597</v>
      </c>
      <c r="C281" s="39" t="s">
        <v>598</v>
      </c>
      <c r="D281" s="30" t="s">
        <v>46</v>
      </c>
      <c r="E281" s="30" t="s">
        <v>47</v>
      </c>
    </row>
    <row r="282" spans="1:5" ht="15.6">
      <c r="A282"/>
      <c r="B282" s="81" t="s">
        <v>599</v>
      </c>
      <c r="C282" s="39" t="s">
        <v>600</v>
      </c>
      <c r="D282" s="30" t="s">
        <v>46</v>
      </c>
      <c r="E282" s="30" t="s">
        <v>47</v>
      </c>
    </row>
    <row r="283" spans="1:5" ht="15.6">
      <c r="A283"/>
      <c r="B283" s="81" t="s">
        <v>601</v>
      </c>
      <c r="C283" s="39" t="s">
        <v>602</v>
      </c>
      <c r="D283" s="30" t="s">
        <v>46</v>
      </c>
      <c r="E283" s="30" t="s">
        <v>47</v>
      </c>
    </row>
    <row r="284" spans="1:5" ht="15.6">
      <c r="A284"/>
      <c r="B284" s="81" t="s">
        <v>603</v>
      </c>
      <c r="C284" s="39" t="s">
        <v>604</v>
      </c>
      <c r="D284" s="30" t="s">
        <v>46</v>
      </c>
      <c r="E284" s="30" t="s">
        <v>46</v>
      </c>
    </row>
    <row r="285" spans="1:5" ht="15.6">
      <c r="A285"/>
      <c r="B285" s="81" t="s">
        <v>605</v>
      </c>
      <c r="C285" s="39" t="s">
        <v>606</v>
      </c>
      <c r="D285" s="30" t="s">
        <v>46</v>
      </c>
      <c r="E285" s="30" t="s">
        <v>46</v>
      </c>
    </row>
    <row r="286" spans="1:5" ht="15.6">
      <c r="A286"/>
      <c r="B286" s="81" t="s">
        <v>607</v>
      </c>
      <c r="C286" s="39" t="s">
        <v>608</v>
      </c>
      <c r="D286" s="30" t="s">
        <v>46</v>
      </c>
      <c r="E286" s="30" t="s">
        <v>47</v>
      </c>
    </row>
    <row r="287" spans="1:5" ht="15.6">
      <c r="A287"/>
      <c r="B287" s="81" t="s">
        <v>609</v>
      </c>
      <c r="C287" s="39" t="s">
        <v>610</v>
      </c>
      <c r="D287" s="30" t="s">
        <v>46</v>
      </c>
      <c r="E287" s="30" t="s">
        <v>47</v>
      </c>
    </row>
    <row r="288" spans="1:5" ht="15.6">
      <c r="A288"/>
      <c r="B288" s="81" t="s">
        <v>611</v>
      </c>
      <c r="C288" s="39" t="s">
        <v>612</v>
      </c>
      <c r="D288" s="30" t="s">
        <v>46</v>
      </c>
      <c r="E288" s="30" t="s">
        <v>47</v>
      </c>
    </row>
    <row r="289" spans="1:5" ht="15.6">
      <c r="A289"/>
      <c r="B289" s="81" t="s">
        <v>613</v>
      </c>
      <c r="C289" s="39" t="s">
        <v>614</v>
      </c>
      <c r="D289" s="30" t="s">
        <v>46</v>
      </c>
      <c r="E289" s="30" t="s">
        <v>46</v>
      </c>
    </row>
    <row r="290" spans="1:5" ht="15.6">
      <c r="A290"/>
      <c r="B290" s="81" t="s">
        <v>615</v>
      </c>
      <c r="C290" s="39" t="s">
        <v>616</v>
      </c>
      <c r="D290" s="30" t="s">
        <v>46</v>
      </c>
      <c r="E290" s="30" t="s">
        <v>47</v>
      </c>
    </row>
    <row r="291" spans="1:5" ht="15.6">
      <c r="A291"/>
      <c r="B291" s="81" t="s">
        <v>617</v>
      </c>
      <c r="C291" s="39" t="s">
        <v>618</v>
      </c>
      <c r="D291" s="30" t="s">
        <v>46</v>
      </c>
      <c r="E291" s="30" t="s">
        <v>47</v>
      </c>
    </row>
    <row r="292" spans="1:5" ht="15.6">
      <c r="A292"/>
      <c r="B292" s="81" t="s">
        <v>619</v>
      </c>
      <c r="C292" s="39" t="s">
        <v>620</v>
      </c>
      <c r="D292" s="30" t="s">
        <v>46</v>
      </c>
      <c r="E292" s="30" t="s">
        <v>47</v>
      </c>
    </row>
    <row r="293" spans="1:5" ht="15.6">
      <c r="A293"/>
      <c r="B293" s="81" t="s">
        <v>621</v>
      </c>
      <c r="C293" s="39" t="s">
        <v>622</v>
      </c>
      <c r="D293" s="30" t="s">
        <v>46</v>
      </c>
      <c r="E293" s="30" t="s">
        <v>47</v>
      </c>
    </row>
    <row r="294" spans="1:5" ht="15.6">
      <c r="A294"/>
      <c r="B294" s="81" t="s">
        <v>623</v>
      </c>
      <c r="C294" s="39" t="s">
        <v>624</v>
      </c>
      <c r="D294" s="30" t="s">
        <v>46</v>
      </c>
      <c r="E294" s="30" t="s">
        <v>47</v>
      </c>
    </row>
    <row r="295" spans="1:5" ht="15.6">
      <c r="A295"/>
      <c r="B295" s="81" t="s">
        <v>625</v>
      </c>
      <c r="C295" s="39" t="s">
        <v>626</v>
      </c>
      <c r="D295" s="30" t="s">
        <v>46</v>
      </c>
      <c r="E295" s="30" t="s">
        <v>47</v>
      </c>
    </row>
    <row r="296" spans="1:5" ht="15.6">
      <c r="A296"/>
      <c r="B296" s="81" t="s">
        <v>627</v>
      </c>
      <c r="C296" s="39" t="s">
        <v>628</v>
      </c>
      <c r="D296" s="30" t="s">
        <v>46</v>
      </c>
      <c r="E296" s="30" t="s">
        <v>47</v>
      </c>
    </row>
    <row r="297" spans="1:5" ht="15.6">
      <c r="A297"/>
      <c r="B297" s="81" t="s">
        <v>629</v>
      </c>
      <c r="C297" s="39" t="s">
        <v>630</v>
      </c>
      <c r="D297" s="30" t="s">
        <v>46</v>
      </c>
      <c r="E297" s="30" t="s">
        <v>46</v>
      </c>
    </row>
    <row r="298" spans="1:5" ht="15.6">
      <c r="A298"/>
      <c r="B298" s="81" t="s">
        <v>631</v>
      </c>
      <c r="C298" s="39" t="s">
        <v>632</v>
      </c>
      <c r="D298" s="30" t="s">
        <v>46</v>
      </c>
      <c r="E298" s="30" t="s">
        <v>47</v>
      </c>
    </row>
    <row r="299" spans="1:5" ht="15.6">
      <c r="A299"/>
      <c r="B299" s="81" t="s">
        <v>633</v>
      </c>
      <c r="C299" s="39" t="s">
        <v>634</v>
      </c>
      <c r="D299" s="30" t="s">
        <v>46</v>
      </c>
      <c r="E299" s="30" t="s">
        <v>47</v>
      </c>
    </row>
    <row r="300" spans="1:5" ht="15.6">
      <c r="A300"/>
      <c r="B300" s="81" t="s">
        <v>635</v>
      </c>
      <c r="C300" s="39" t="s">
        <v>636</v>
      </c>
      <c r="D300" s="30" t="s">
        <v>46</v>
      </c>
      <c r="E300" s="30" t="s">
        <v>47</v>
      </c>
    </row>
    <row r="301" spans="1:5" ht="15.6">
      <c r="A301"/>
      <c r="B301" s="81" t="s">
        <v>637</v>
      </c>
      <c r="C301" s="39" t="s">
        <v>638</v>
      </c>
      <c r="D301" s="30" t="s">
        <v>46</v>
      </c>
      <c r="E301" s="30" t="s">
        <v>47</v>
      </c>
    </row>
    <row r="302" spans="1:5" ht="15.6">
      <c r="A302"/>
      <c r="B302" s="81" t="s">
        <v>639</v>
      </c>
      <c r="C302" s="39" t="s">
        <v>640</v>
      </c>
      <c r="D302" s="30" t="s">
        <v>46</v>
      </c>
      <c r="E302" s="30" t="s">
        <v>47</v>
      </c>
    </row>
    <row r="303" spans="1:5" ht="15.6">
      <c r="A303"/>
      <c r="B303" s="81" t="s">
        <v>641</v>
      </c>
      <c r="C303" s="39" t="s">
        <v>642</v>
      </c>
      <c r="D303" s="30" t="s">
        <v>46</v>
      </c>
      <c r="E303" s="30" t="s">
        <v>47</v>
      </c>
    </row>
    <row r="304" spans="1:5" ht="15.6">
      <c r="A304"/>
      <c r="B304" s="81" t="s">
        <v>643</v>
      </c>
      <c r="C304" s="39" t="s">
        <v>644</v>
      </c>
      <c r="D304" s="30" t="s">
        <v>46</v>
      </c>
      <c r="E304" s="30" t="s">
        <v>47</v>
      </c>
    </row>
    <row r="305" spans="1:5" ht="15.6">
      <c r="A305"/>
      <c r="B305" s="81" t="s">
        <v>645</v>
      </c>
      <c r="C305" s="39" t="s">
        <v>646</v>
      </c>
      <c r="D305" s="30" t="s">
        <v>46</v>
      </c>
      <c r="E305" s="30" t="s">
        <v>47</v>
      </c>
    </row>
    <row r="306" spans="1:5" ht="15.6">
      <c r="A306"/>
      <c r="B306" s="81" t="s">
        <v>647</v>
      </c>
      <c r="C306" s="39" t="s">
        <v>648</v>
      </c>
      <c r="D306" s="30" t="s">
        <v>46</v>
      </c>
      <c r="E306" s="30" t="s">
        <v>47</v>
      </c>
    </row>
    <row r="307" spans="1:5" ht="15.6">
      <c r="A307"/>
      <c r="B307" s="81" t="s">
        <v>649</v>
      </c>
      <c r="C307" s="39" t="s">
        <v>650</v>
      </c>
      <c r="D307" s="30" t="s">
        <v>46</v>
      </c>
      <c r="E307" s="30" t="s">
        <v>47</v>
      </c>
    </row>
    <row r="308" spans="1:5" ht="15.6">
      <c r="A308"/>
      <c r="B308" s="81" t="s">
        <v>651</v>
      </c>
      <c r="C308" s="39" t="s">
        <v>652</v>
      </c>
      <c r="D308" s="30" t="s">
        <v>46</v>
      </c>
      <c r="E308" s="30" t="s">
        <v>47</v>
      </c>
    </row>
    <row r="309" spans="1:5" ht="15.6">
      <c r="A309"/>
      <c r="B309" s="81" t="s">
        <v>653</v>
      </c>
      <c r="C309" s="39" t="s">
        <v>654</v>
      </c>
      <c r="D309" s="30" t="s">
        <v>46</v>
      </c>
      <c r="E309" s="30" t="s">
        <v>47</v>
      </c>
    </row>
    <row r="310" spans="1:5" ht="15.6">
      <c r="A310"/>
      <c r="B310" s="81" t="s">
        <v>655</v>
      </c>
      <c r="C310" s="39" t="s">
        <v>656</v>
      </c>
      <c r="D310" s="30" t="s">
        <v>46</v>
      </c>
      <c r="E310" s="30" t="s">
        <v>47</v>
      </c>
    </row>
    <row r="311" spans="1:5" ht="15.6">
      <c r="A311"/>
      <c r="B311" s="81" t="s">
        <v>657</v>
      </c>
      <c r="C311" s="39" t="s">
        <v>658</v>
      </c>
      <c r="D311" s="30" t="s">
        <v>46</v>
      </c>
      <c r="E311" s="30" t="s">
        <v>47</v>
      </c>
    </row>
    <row r="312" spans="1:5" ht="15.6">
      <c r="A312"/>
      <c r="B312" s="81" t="s">
        <v>659</v>
      </c>
      <c r="C312" s="39" t="s">
        <v>660</v>
      </c>
      <c r="D312" s="30" t="s">
        <v>46</v>
      </c>
      <c r="E312" s="30" t="s">
        <v>46</v>
      </c>
    </row>
    <row r="313" spans="1:5" ht="15.6">
      <c r="A313"/>
      <c r="B313" s="81" t="s">
        <v>661</v>
      </c>
      <c r="C313" s="39" t="s">
        <v>662</v>
      </c>
      <c r="D313" s="30" t="s">
        <v>46</v>
      </c>
      <c r="E313" s="30" t="s">
        <v>47</v>
      </c>
    </row>
    <row r="314" spans="1:5" ht="15.6">
      <c r="A314"/>
      <c r="B314" s="81" t="s">
        <v>663</v>
      </c>
      <c r="C314" s="39" t="s">
        <v>169</v>
      </c>
      <c r="D314" s="30" t="s">
        <v>46</v>
      </c>
      <c r="E314" s="30" t="s">
        <v>47</v>
      </c>
    </row>
    <row r="315" spans="1:5" ht="15.6">
      <c r="A315"/>
      <c r="B315" s="81" t="s">
        <v>664</v>
      </c>
      <c r="C315" s="39" t="s">
        <v>665</v>
      </c>
      <c r="D315" s="30" t="s">
        <v>46</v>
      </c>
      <c r="E315" s="30" t="s">
        <v>47</v>
      </c>
    </row>
    <row r="316" spans="1:5" ht="15.6">
      <c r="A316"/>
      <c r="B316" s="81" t="s">
        <v>666</v>
      </c>
      <c r="C316" s="39" t="s">
        <v>667</v>
      </c>
      <c r="D316" s="30" t="s">
        <v>46</v>
      </c>
      <c r="E316" s="30" t="s">
        <v>47</v>
      </c>
    </row>
    <row r="317" spans="1:5" ht="15.6">
      <c r="A317"/>
      <c r="B317" s="81" t="s">
        <v>668</v>
      </c>
      <c r="C317" s="39" t="s">
        <v>669</v>
      </c>
      <c r="D317" s="30" t="s">
        <v>46</v>
      </c>
      <c r="E317" s="30" t="s">
        <v>47</v>
      </c>
    </row>
    <row r="318" spans="1:5" ht="15.6">
      <c r="A318"/>
      <c r="B318" s="81" t="s">
        <v>670</v>
      </c>
      <c r="C318" s="39" t="s">
        <v>671</v>
      </c>
      <c r="D318" s="30" t="s">
        <v>46</v>
      </c>
      <c r="E318" s="30" t="s">
        <v>47</v>
      </c>
    </row>
    <row r="319" spans="1:5" ht="15.6">
      <c r="A319"/>
      <c r="B319" s="81" t="s">
        <v>672</v>
      </c>
      <c r="C319" s="39" t="s">
        <v>673</v>
      </c>
      <c r="D319" s="30" t="s">
        <v>46</v>
      </c>
      <c r="E319" s="30" t="s">
        <v>47</v>
      </c>
    </row>
    <row r="320" spans="1:5" ht="15.6">
      <c r="A320"/>
      <c r="B320" s="81" t="s">
        <v>674</v>
      </c>
      <c r="C320" s="39" t="s">
        <v>675</v>
      </c>
      <c r="D320" s="30" t="s">
        <v>46</v>
      </c>
      <c r="E320" s="30" t="s">
        <v>47</v>
      </c>
    </row>
    <row r="321" spans="1:5" ht="15.6">
      <c r="A321"/>
      <c r="B321" s="81" t="s">
        <v>676</v>
      </c>
      <c r="C321" s="39" t="s">
        <v>677</v>
      </c>
      <c r="D321" s="30" t="s">
        <v>46</v>
      </c>
      <c r="E321" s="30" t="s">
        <v>47</v>
      </c>
    </row>
    <row r="322" spans="1:5" ht="15.6">
      <c r="A322"/>
      <c r="B322" s="81" t="s">
        <v>678</v>
      </c>
      <c r="C322" s="39" t="s">
        <v>679</v>
      </c>
      <c r="D322" s="30" t="s">
        <v>46</v>
      </c>
      <c r="E322" s="30" t="s">
        <v>47</v>
      </c>
    </row>
    <row r="323" spans="1:5" ht="15.6">
      <c r="A323"/>
      <c r="B323" s="81" t="s">
        <v>680</v>
      </c>
      <c r="C323" s="39" t="s">
        <v>681</v>
      </c>
      <c r="D323" s="30" t="s">
        <v>46</v>
      </c>
      <c r="E323" s="30" t="s">
        <v>47</v>
      </c>
    </row>
    <row r="324" spans="1:5" ht="15.6">
      <c r="A324"/>
      <c r="B324" s="81" t="s">
        <v>682</v>
      </c>
      <c r="C324" s="39" t="s">
        <v>683</v>
      </c>
      <c r="D324" s="30" t="s">
        <v>46</v>
      </c>
      <c r="E324" s="30" t="s">
        <v>47</v>
      </c>
    </row>
    <row r="325" spans="1:5" ht="15.6">
      <c r="A325"/>
      <c r="B325" s="81" t="s">
        <v>684</v>
      </c>
      <c r="C325" s="39" t="s">
        <v>685</v>
      </c>
      <c r="D325" s="30" t="s">
        <v>46</v>
      </c>
      <c r="E325" s="30" t="s">
        <v>47</v>
      </c>
    </row>
    <row r="326" spans="1:5" ht="15.6">
      <c r="A326"/>
      <c r="B326" s="81" t="s">
        <v>686</v>
      </c>
      <c r="C326" s="39" t="s">
        <v>687</v>
      </c>
      <c r="D326" s="30" t="s">
        <v>46</v>
      </c>
      <c r="E326" s="30" t="s">
        <v>47</v>
      </c>
    </row>
    <row r="327" spans="1:5" ht="15.6">
      <c r="A327"/>
      <c r="B327" s="81" t="s">
        <v>688</v>
      </c>
      <c r="C327" s="39" t="s">
        <v>689</v>
      </c>
      <c r="D327" s="30" t="s">
        <v>46</v>
      </c>
      <c r="E327" s="30" t="s">
        <v>47</v>
      </c>
    </row>
    <row r="328" spans="1:5" ht="15.6">
      <c r="A328"/>
      <c r="B328" s="81" t="s">
        <v>690</v>
      </c>
      <c r="C328" s="39" t="s">
        <v>691</v>
      </c>
      <c r="D328" s="30" t="s">
        <v>46</v>
      </c>
      <c r="E328" s="30" t="s">
        <v>47</v>
      </c>
    </row>
    <row r="329" spans="1:5" ht="15.6">
      <c r="A329"/>
      <c r="B329" s="81" t="s">
        <v>692</v>
      </c>
      <c r="C329" s="39" t="s">
        <v>693</v>
      </c>
      <c r="D329" s="30" t="s">
        <v>46</v>
      </c>
      <c r="E329" s="30" t="s">
        <v>47</v>
      </c>
    </row>
    <row r="330" spans="1:5" ht="15.6">
      <c r="A330"/>
      <c r="B330" s="81" t="s">
        <v>694</v>
      </c>
      <c r="C330" s="39" t="s">
        <v>695</v>
      </c>
      <c r="D330" s="30" t="s">
        <v>46</v>
      </c>
      <c r="E330" s="30" t="s">
        <v>47</v>
      </c>
    </row>
    <row r="331" spans="1:5" ht="15.6">
      <c r="A331"/>
      <c r="B331" s="81" t="s">
        <v>696</v>
      </c>
      <c r="C331" s="39" t="s">
        <v>697</v>
      </c>
      <c r="D331" s="30" t="s">
        <v>46</v>
      </c>
      <c r="E331" s="30" t="s">
        <v>47</v>
      </c>
    </row>
    <row r="332" spans="1:5" ht="15.6">
      <c r="A332"/>
      <c r="B332" s="81" t="s">
        <v>698</v>
      </c>
      <c r="C332" s="39" t="s">
        <v>699</v>
      </c>
      <c r="D332" s="30" t="s">
        <v>46</v>
      </c>
      <c r="E332" s="30" t="s">
        <v>47</v>
      </c>
    </row>
    <row r="333" spans="1:5" ht="15.6">
      <c r="A333"/>
      <c r="B333" s="81" t="s">
        <v>700</v>
      </c>
      <c r="C333" s="39" t="s">
        <v>701</v>
      </c>
      <c r="D333" s="30" t="s">
        <v>46</v>
      </c>
      <c r="E333" s="30" t="s">
        <v>47</v>
      </c>
    </row>
    <row r="334" spans="1:5" ht="15.6">
      <c r="A334"/>
      <c r="B334" s="81" t="s">
        <v>702</v>
      </c>
      <c r="C334" s="39" t="s">
        <v>703</v>
      </c>
      <c r="D334" s="30" t="s">
        <v>46</v>
      </c>
      <c r="E334" s="30" t="s">
        <v>47</v>
      </c>
    </row>
    <row r="335" spans="1:5" ht="15.6">
      <c r="A335"/>
      <c r="B335" s="81" t="s">
        <v>704</v>
      </c>
      <c r="C335" s="39" t="s">
        <v>705</v>
      </c>
      <c r="D335" s="30" t="s">
        <v>46</v>
      </c>
      <c r="E335" s="30" t="s">
        <v>47</v>
      </c>
    </row>
    <row r="336" spans="1:5" ht="15.6">
      <c r="A336"/>
      <c r="B336" s="81" t="s">
        <v>706</v>
      </c>
      <c r="C336" s="39" t="s">
        <v>707</v>
      </c>
      <c r="D336" s="30" t="s">
        <v>46</v>
      </c>
      <c r="E336" s="30" t="s">
        <v>47</v>
      </c>
    </row>
    <row r="337" spans="1:5" ht="15.6">
      <c r="A337"/>
      <c r="B337" s="81" t="s">
        <v>708</v>
      </c>
      <c r="C337" s="39" t="s">
        <v>709</v>
      </c>
      <c r="D337" s="30" t="s">
        <v>46</v>
      </c>
      <c r="E337" s="30" t="s">
        <v>47</v>
      </c>
    </row>
    <row r="338" spans="1:5" ht="15.6">
      <c r="A338"/>
      <c r="B338" s="81" t="s">
        <v>710</v>
      </c>
      <c r="C338" s="39" t="s">
        <v>711</v>
      </c>
      <c r="D338" s="30" t="s">
        <v>46</v>
      </c>
      <c r="E338" s="30" t="s">
        <v>47</v>
      </c>
    </row>
    <row r="339" spans="1:5" ht="15.6">
      <c r="A339"/>
      <c r="B339" s="81" t="s">
        <v>712</v>
      </c>
      <c r="C339" s="39" t="s">
        <v>713</v>
      </c>
      <c r="D339" s="30" t="s">
        <v>46</v>
      </c>
      <c r="E339" s="30" t="s">
        <v>47</v>
      </c>
    </row>
    <row r="340" spans="1:5" ht="15.6">
      <c r="A340"/>
      <c r="B340" s="81" t="s">
        <v>714</v>
      </c>
      <c r="C340" s="39" t="s">
        <v>715</v>
      </c>
      <c r="D340" s="30" t="s">
        <v>46</v>
      </c>
      <c r="E340" s="30" t="s">
        <v>47</v>
      </c>
    </row>
    <row r="341" spans="1:5" ht="15.6">
      <c r="A341"/>
      <c r="B341" s="81" t="s">
        <v>716</v>
      </c>
      <c r="C341" s="39" t="s">
        <v>717</v>
      </c>
      <c r="D341" s="30" t="s">
        <v>46</v>
      </c>
      <c r="E341" s="30" t="s">
        <v>46</v>
      </c>
    </row>
    <row r="342" spans="1:5" ht="15.6">
      <c r="A342"/>
      <c r="B342" s="81" t="s">
        <v>718</v>
      </c>
      <c r="C342" s="39" t="s">
        <v>719</v>
      </c>
      <c r="D342" s="30" t="s">
        <v>46</v>
      </c>
      <c r="E342" s="30" t="s">
        <v>47</v>
      </c>
    </row>
    <row r="343" spans="1:5" ht="15.6">
      <c r="A343"/>
      <c r="B343" s="81" t="s">
        <v>720</v>
      </c>
      <c r="C343" s="39" t="s">
        <v>721</v>
      </c>
      <c r="D343" s="30" t="s">
        <v>46</v>
      </c>
      <c r="E343" s="30" t="s">
        <v>47</v>
      </c>
    </row>
    <row r="344" spans="1:5" ht="15.6">
      <c r="A344"/>
      <c r="B344" s="81" t="s">
        <v>722</v>
      </c>
      <c r="C344" s="39" t="s">
        <v>723</v>
      </c>
      <c r="D344" s="30" t="s">
        <v>46</v>
      </c>
      <c r="E344" s="30" t="s">
        <v>47</v>
      </c>
    </row>
    <row r="345" spans="1:5" ht="15.6">
      <c r="A345"/>
      <c r="B345" s="81" t="s">
        <v>724</v>
      </c>
      <c r="C345" s="39" t="s">
        <v>725</v>
      </c>
      <c r="D345" s="30" t="s">
        <v>46</v>
      </c>
      <c r="E345" s="30" t="s">
        <v>47</v>
      </c>
    </row>
    <row r="346" spans="1:5" ht="15.6">
      <c r="A346"/>
      <c r="B346" s="81" t="s">
        <v>726</v>
      </c>
      <c r="C346" s="39" t="s">
        <v>727</v>
      </c>
      <c r="D346" s="30" t="s">
        <v>46</v>
      </c>
      <c r="E346" s="30" t="s">
        <v>47</v>
      </c>
    </row>
    <row r="347" spans="1:5" ht="15.6">
      <c r="A347"/>
      <c r="B347" s="81" t="s">
        <v>728</v>
      </c>
      <c r="C347" s="39" t="s">
        <v>729</v>
      </c>
      <c r="D347" s="30" t="s">
        <v>46</v>
      </c>
      <c r="E347" s="30" t="s">
        <v>46</v>
      </c>
    </row>
    <row r="348" spans="1:5" ht="15.6">
      <c r="A348"/>
      <c r="B348" s="81" t="s">
        <v>730</v>
      </c>
      <c r="C348" s="39" t="s">
        <v>731</v>
      </c>
      <c r="D348" s="30" t="s">
        <v>46</v>
      </c>
      <c r="E348" s="30" t="s">
        <v>46</v>
      </c>
    </row>
    <row r="349" spans="1:5" ht="15.6">
      <c r="A349"/>
      <c r="B349" s="81" t="s">
        <v>732</v>
      </c>
      <c r="C349" s="39" t="s">
        <v>733</v>
      </c>
      <c r="D349" s="30" t="s">
        <v>46</v>
      </c>
      <c r="E349" s="30" t="s">
        <v>47</v>
      </c>
    </row>
    <row r="350" spans="1:5" ht="15.6">
      <c r="A350"/>
      <c r="B350" s="81" t="s">
        <v>734</v>
      </c>
      <c r="C350" s="39" t="s">
        <v>735</v>
      </c>
      <c r="D350" s="30" t="s">
        <v>46</v>
      </c>
      <c r="E350" s="30" t="s">
        <v>46</v>
      </c>
    </row>
    <row r="351" spans="1:5" ht="15.6">
      <c r="A351"/>
      <c r="B351" s="81" t="s">
        <v>736</v>
      </c>
      <c r="C351" s="39" t="s">
        <v>737</v>
      </c>
      <c r="D351" s="30" t="s">
        <v>46</v>
      </c>
      <c r="E351" s="30" t="s">
        <v>47</v>
      </c>
    </row>
    <row r="352" spans="1:5" ht="15.6">
      <c r="A352"/>
      <c r="B352" s="81" t="s">
        <v>738</v>
      </c>
      <c r="C352" s="39" t="s">
        <v>739</v>
      </c>
      <c r="D352" s="30" t="s">
        <v>46</v>
      </c>
      <c r="E352" s="30" t="s">
        <v>47</v>
      </c>
    </row>
    <row r="353" spans="1:5" ht="15.6">
      <c r="A353"/>
      <c r="B353" s="81" t="s">
        <v>740</v>
      </c>
      <c r="C353" s="39" t="s">
        <v>741</v>
      </c>
      <c r="D353" s="30" t="s">
        <v>46</v>
      </c>
      <c r="E353" s="30" t="s">
        <v>47</v>
      </c>
    </row>
    <row r="354" spans="1:5" ht="15.6">
      <c r="A354"/>
      <c r="B354" s="81" t="s">
        <v>742</v>
      </c>
      <c r="C354" s="39" t="s">
        <v>743</v>
      </c>
      <c r="D354" s="30" t="s">
        <v>46</v>
      </c>
      <c r="E354" s="30" t="s">
        <v>47</v>
      </c>
    </row>
    <row r="355" spans="1:5" ht="15.6">
      <c r="A355"/>
      <c r="B355" s="81" t="s">
        <v>744</v>
      </c>
      <c r="C355" s="39" t="s">
        <v>745</v>
      </c>
      <c r="D355" s="30" t="s">
        <v>46</v>
      </c>
      <c r="E355" s="30" t="s">
        <v>47</v>
      </c>
    </row>
    <row r="356" spans="1:5" ht="15.6">
      <c r="A356"/>
      <c r="B356" s="81" t="s">
        <v>746</v>
      </c>
      <c r="C356" s="39" t="s">
        <v>747</v>
      </c>
      <c r="D356" s="30" t="s">
        <v>46</v>
      </c>
      <c r="E356" s="30" t="s">
        <v>47</v>
      </c>
    </row>
    <row r="357" spans="1:5" ht="15.6">
      <c r="A357"/>
      <c r="B357" s="81" t="s">
        <v>748</v>
      </c>
      <c r="C357" s="39" t="s">
        <v>749</v>
      </c>
      <c r="D357" s="30" t="s">
        <v>46</v>
      </c>
      <c r="E357" s="30" t="s">
        <v>47</v>
      </c>
    </row>
    <row r="358" spans="1:5" ht="15.6">
      <c r="A358"/>
      <c r="B358" s="81" t="s">
        <v>750</v>
      </c>
      <c r="C358" s="39" t="s">
        <v>751</v>
      </c>
      <c r="D358" s="30" t="s">
        <v>46</v>
      </c>
      <c r="E358" s="30" t="s">
        <v>46</v>
      </c>
    </row>
    <row r="359" spans="1:5" ht="15.6">
      <c r="A359"/>
      <c r="B359" s="81" t="s">
        <v>752</v>
      </c>
      <c r="C359" s="39" t="s">
        <v>753</v>
      </c>
      <c r="D359" s="30" t="s">
        <v>46</v>
      </c>
      <c r="E359" s="30" t="s">
        <v>47</v>
      </c>
    </row>
    <row r="360" spans="1:5" ht="15.6">
      <c r="A360"/>
      <c r="B360" s="81" t="s">
        <v>754</v>
      </c>
      <c r="C360" s="39" t="s">
        <v>755</v>
      </c>
      <c r="D360" s="30" t="s">
        <v>46</v>
      </c>
      <c r="E360" s="30" t="s">
        <v>46</v>
      </c>
    </row>
    <row r="361" spans="1:5" ht="15.6">
      <c r="A361"/>
      <c r="B361" s="81" t="s">
        <v>756</v>
      </c>
      <c r="C361" s="39" t="s">
        <v>757</v>
      </c>
      <c r="D361" s="30" t="s">
        <v>46</v>
      </c>
      <c r="E361" s="30" t="s">
        <v>47</v>
      </c>
    </row>
    <row r="362" spans="1:5" ht="15.6">
      <c r="A362"/>
      <c r="B362" s="81" t="s">
        <v>758</v>
      </c>
      <c r="C362" s="39" t="s">
        <v>759</v>
      </c>
      <c r="D362" s="30" t="s">
        <v>46</v>
      </c>
      <c r="E362" s="30" t="s">
        <v>47</v>
      </c>
    </row>
    <row r="363" spans="1:5" ht="15.6">
      <c r="A363"/>
      <c r="B363" s="81" t="s">
        <v>760</v>
      </c>
      <c r="C363" s="39" t="s">
        <v>761</v>
      </c>
      <c r="D363" s="30" t="s">
        <v>46</v>
      </c>
      <c r="E363" s="30" t="s">
        <v>47</v>
      </c>
    </row>
    <row r="364" spans="1:5" ht="15.6">
      <c r="A364"/>
      <c r="B364" s="81" t="s">
        <v>762</v>
      </c>
      <c r="C364" s="39" t="s">
        <v>763</v>
      </c>
      <c r="D364" s="30" t="s">
        <v>46</v>
      </c>
      <c r="E364" s="30" t="s">
        <v>47</v>
      </c>
    </row>
    <row r="365" spans="1:5" ht="15.6">
      <c r="A365"/>
      <c r="B365" s="81" t="s">
        <v>764</v>
      </c>
      <c r="C365" s="39" t="s">
        <v>765</v>
      </c>
      <c r="D365" s="30" t="s">
        <v>46</v>
      </c>
      <c r="E365" s="30" t="s">
        <v>47</v>
      </c>
    </row>
    <row r="366" spans="1:5" ht="15.6">
      <c r="A366"/>
      <c r="B366" s="81" t="s">
        <v>766</v>
      </c>
      <c r="C366" s="39" t="s">
        <v>767</v>
      </c>
      <c r="D366" s="30" t="s">
        <v>46</v>
      </c>
      <c r="E366" s="30" t="s">
        <v>47</v>
      </c>
    </row>
    <row r="367" spans="1:5" ht="15.6">
      <c r="A367"/>
      <c r="B367" s="81" t="s">
        <v>768</v>
      </c>
      <c r="C367" s="39" t="s">
        <v>769</v>
      </c>
      <c r="D367" s="30" t="s">
        <v>46</v>
      </c>
      <c r="E367" s="30" t="s">
        <v>47</v>
      </c>
    </row>
    <row r="368" spans="1:5" ht="15.6">
      <c r="A368"/>
      <c r="B368" s="81" t="s">
        <v>770</v>
      </c>
      <c r="C368" s="39" t="s">
        <v>771</v>
      </c>
      <c r="D368" s="30" t="s">
        <v>46</v>
      </c>
      <c r="E368" s="30" t="s">
        <v>46</v>
      </c>
    </row>
    <row r="369" spans="1:5" ht="15.6">
      <c r="A369"/>
      <c r="B369" s="81" t="s">
        <v>772</v>
      </c>
      <c r="C369" s="39" t="s">
        <v>773</v>
      </c>
      <c r="D369" s="30" t="s">
        <v>46</v>
      </c>
      <c r="E369" s="30" t="s">
        <v>47</v>
      </c>
    </row>
    <row r="370" spans="1:5" ht="15.6">
      <c r="A370"/>
      <c r="B370" s="81" t="s">
        <v>774</v>
      </c>
      <c r="C370" s="39" t="s">
        <v>775</v>
      </c>
      <c r="D370" s="30" t="s">
        <v>46</v>
      </c>
      <c r="E370" s="30" t="s">
        <v>47</v>
      </c>
    </row>
    <row r="371" spans="1:5" ht="15.6">
      <c r="A371"/>
      <c r="B371" s="81" t="s">
        <v>776</v>
      </c>
      <c r="C371" s="39" t="s">
        <v>777</v>
      </c>
      <c r="D371" s="30" t="s">
        <v>46</v>
      </c>
      <c r="E371" s="30" t="s">
        <v>47</v>
      </c>
    </row>
    <row r="372" spans="1:5" ht="15.6">
      <c r="A372"/>
      <c r="B372" s="81" t="s">
        <v>778</v>
      </c>
      <c r="C372" s="39" t="s">
        <v>779</v>
      </c>
      <c r="D372" s="30" t="s">
        <v>46</v>
      </c>
      <c r="E372" s="30" t="s">
        <v>47</v>
      </c>
    </row>
    <row r="373" spans="1:5" ht="15.6">
      <c r="A373"/>
      <c r="B373" s="81" t="s">
        <v>780</v>
      </c>
      <c r="C373" s="39" t="s">
        <v>781</v>
      </c>
      <c r="D373" s="30" t="s">
        <v>46</v>
      </c>
      <c r="E373" s="30" t="s">
        <v>47</v>
      </c>
    </row>
    <row r="374" spans="1:5" ht="15.6">
      <c r="A374"/>
      <c r="B374" s="81" t="s">
        <v>782</v>
      </c>
      <c r="C374" s="39" t="s">
        <v>783</v>
      </c>
      <c r="D374" s="30" t="s">
        <v>46</v>
      </c>
      <c r="E374" s="30" t="s">
        <v>47</v>
      </c>
    </row>
    <row r="375" spans="1:5" ht="15.6">
      <c r="A375"/>
      <c r="B375" s="81" t="s">
        <v>784</v>
      </c>
      <c r="C375" s="39" t="s">
        <v>785</v>
      </c>
      <c r="D375" s="30" t="s">
        <v>46</v>
      </c>
      <c r="E375" s="30" t="s">
        <v>46</v>
      </c>
    </row>
    <row r="376" spans="1:5" ht="15.6">
      <c r="A376"/>
      <c r="B376" s="81" t="s">
        <v>786</v>
      </c>
      <c r="C376" s="39" t="s">
        <v>787</v>
      </c>
      <c r="D376" s="30" t="s">
        <v>46</v>
      </c>
      <c r="E376" s="30" t="s">
        <v>47</v>
      </c>
    </row>
    <row r="377" spans="1:5" ht="15.6">
      <c r="A377"/>
      <c r="B377" s="81" t="s">
        <v>788</v>
      </c>
      <c r="C377" s="39" t="s">
        <v>789</v>
      </c>
      <c r="D377" s="30" t="s">
        <v>46</v>
      </c>
      <c r="E377" s="30" t="s">
        <v>46</v>
      </c>
    </row>
    <row r="378" spans="1:5" ht="15.6">
      <c r="A378"/>
      <c r="B378" s="81" t="s">
        <v>790</v>
      </c>
      <c r="C378" s="39" t="s">
        <v>791</v>
      </c>
      <c r="D378" s="30" t="s">
        <v>46</v>
      </c>
      <c r="E378" s="30" t="s">
        <v>47</v>
      </c>
    </row>
    <row r="379" spans="1:5" ht="15.6">
      <c r="A379"/>
      <c r="B379" s="81" t="s">
        <v>792</v>
      </c>
      <c r="C379" s="39" t="s">
        <v>793</v>
      </c>
      <c r="D379" s="30" t="s">
        <v>46</v>
      </c>
      <c r="E379" s="30" t="s">
        <v>47</v>
      </c>
    </row>
    <row r="380" spans="1:5" ht="15.6">
      <c r="A380"/>
      <c r="B380" s="81" t="s">
        <v>794</v>
      </c>
      <c r="C380" s="39" t="s">
        <v>795</v>
      </c>
      <c r="D380" s="30" t="s">
        <v>46</v>
      </c>
      <c r="E380" s="30" t="s">
        <v>46</v>
      </c>
    </row>
    <row r="381" spans="1:5" ht="15.6">
      <c r="A381"/>
      <c r="B381" s="81" t="s">
        <v>796</v>
      </c>
      <c r="C381" s="39" t="s">
        <v>797</v>
      </c>
      <c r="D381" s="30" t="s">
        <v>46</v>
      </c>
      <c r="E381" s="30" t="s">
        <v>46</v>
      </c>
    </row>
    <row r="382" spans="1:5" ht="15.6">
      <c r="A382"/>
      <c r="B382" s="81" t="s">
        <v>798</v>
      </c>
      <c r="C382" s="39" t="s">
        <v>799</v>
      </c>
      <c r="D382" s="30" t="s">
        <v>46</v>
      </c>
      <c r="E382" s="30" t="s">
        <v>46</v>
      </c>
    </row>
    <row r="383" spans="1:5" ht="15.6">
      <c r="A383"/>
      <c r="B383" s="81" t="s">
        <v>800</v>
      </c>
      <c r="C383" s="39" t="s">
        <v>801</v>
      </c>
      <c r="D383" s="30" t="s">
        <v>46</v>
      </c>
      <c r="E383" s="30" t="s">
        <v>47</v>
      </c>
    </row>
    <row r="384" spans="1:5" ht="15.6">
      <c r="A384"/>
      <c r="B384" s="81" t="s">
        <v>802</v>
      </c>
      <c r="C384" s="39" t="s">
        <v>803</v>
      </c>
      <c r="D384" s="30" t="s">
        <v>46</v>
      </c>
      <c r="E384" s="30" t="s">
        <v>47</v>
      </c>
    </row>
    <row r="385" spans="1:5" ht="15.6">
      <c r="A385"/>
      <c r="B385" s="81" t="s">
        <v>804</v>
      </c>
      <c r="C385" s="39" t="s">
        <v>805</v>
      </c>
      <c r="D385" s="30" t="s">
        <v>46</v>
      </c>
      <c r="E385" s="30" t="s">
        <v>47</v>
      </c>
    </row>
    <row r="386" spans="1:5" ht="15.6">
      <c r="A386"/>
      <c r="B386" s="81" t="s">
        <v>806</v>
      </c>
      <c r="C386" s="39" t="s">
        <v>807</v>
      </c>
      <c r="D386" s="30" t="s">
        <v>46</v>
      </c>
      <c r="E386" s="30" t="s">
        <v>47</v>
      </c>
    </row>
    <row r="387" spans="1:5" ht="15.6">
      <c r="A387"/>
      <c r="B387" s="81" t="s">
        <v>808</v>
      </c>
      <c r="C387" s="39" t="s">
        <v>809</v>
      </c>
      <c r="D387" s="30" t="s">
        <v>46</v>
      </c>
      <c r="E387" s="30" t="s">
        <v>47</v>
      </c>
    </row>
    <row r="388" spans="1:5" ht="15.6">
      <c r="A388"/>
      <c r="B388" s="81" t="s">
        <v>810</v>
      </c>
      <c r="C388" s="39" t="s">
        <v>811</v>
      </c>
      <c r="D388" s="30" t="s">
        <v>46</v>
      </c>
      <c r="E388" s="30" t="s">
        <v>47</v>
      </c>
    </row>
    <row r="389" spans="1:5" ht="15.6">
      <c r="A389"/>
      <c r="B389" s="81" t="s">
        <v>812</v>
      </c>
      <c r="C389" s="39" t="s">
        <v>813</v>
      </c>
      <c r="D389" s="30" t="s">
        <v>46</v>
      </c>
      <c r="E389" s="30" t="s">
        <v>46</v>
      </c>
    </row>
    <row r="390" spans="1:5" ht="15.6">
      <c r="A390"/>
      <c r="B390" s="81" t="s">
        <v>814</v>
      </c>
      <c r="C390" s="39" t="s">
        <v>815</v>
      </c>
      <c r="D390" s="30" t="s">
        <v>46</v>
      </c>
      <c r="E390" s="30" t="s">
        <v>46</v>
      </c>
    </row>
    <row r="391" spans="1:5" ht="15.6">
      <c r="A391"/>
      <c r="B391" s="81" t="s">
        <v>816</v>
      </c>
      <c r="C391" s="39" t="s">
        <v>817</v>
      </c>
      <c r="D391" s="30" t="s">
        <v>46</v>
      </c>
      <c r="E391" s="30" t="s">
        <v>46</v>
      </c>
    </row>
    <row r="392" spans="1:5" ht="15.6">
      <c r="A392"/>
      <c r="B392" s="81" t="s">
        <v>818</v>
      </c>
      <c r="C392" s="39" t="s">
        <v>819</v>
      </c>
      <c r="D392" s="30" t="s">
        <v>46</v>
      </c>
      <c r="E392" s="30" t="s">
        <v>46</v>
      </c>
    </row>
    <row r="393" spans="1:5" ht="15.6">
      <c r="A393"/>
      <c r="B393" s="81" t="s">
        <v>820</v>
      </c>
      <c r="C393" s="39" t="s">
        <v>821</v>
      </c>
      <c r="D393" s="30" t="s">
        <v>46</v>
      </c>
      <c r="E393" s="30" t="s">
        <v>47</v>
      </c>
    </row>
    <row r="394" spans="1:5" ht="15.6">
      <c r="A394"/>
      <c r="B394" s="81" t="s">
        <v>822</v>
      </c>
      <c r="C394" s="39" t="s">
        <v>823</v>
      </c>
      <c r="D394" s="30" t="s">
        <v>46</v>
      </c>
      <c r="E394" s="30" t="s">
        <v>46</v>
      </c>
    </row>
    <row r="395" spans="1:5" ht="15.6">
      <c r="A395"/>
      <c r="B395" s="81" t="s">
        <v>824</v>
      </c>
      <c r="C395" s="39" t="s">
        <v>825</v>
      </c>
      <c r="D395" s="30" t="s">
        <v>46</v>
      </c>
      <c r="E395" s="30" t="s">
        <v>47</v>
      </c>
    </row>
    <row r="396" spans="1:5" ht="15.6">
      <c r="A396"/>
      <c r="B396" s="81" t="s">
        <v>826</v>
      </c>
      <c r="C396" s="39" t="s">
        <v>827</v>
      </c>
      <c r="D396" s="30" t="s">
        <v>46</v>
      </c>
      <c r="E396" s="30" t="s">
        <v>47</v>
      </c>
    </row>
    <row r="397" spans="1:5" ht="15.6">
      <c r="A397"/>
      <c r="B397" s="81" t="s">
        <v>828</v>
      </c>
      <c r="C397" s="39" t="s">
        <v>829</v>
      </c>
      <c r="D397" s="30" t="s">
        <v>46</v>
      </c>
      <c r="E397" s="30" t="s">
        <v>47</v>
      </c>
    </row>
    <row r="398" spans="1:5" ht="15.6">
      <c r="A398"/>
      <c r="B398" s="81" t="s">
        <v>830</v>
      </c>
      <c r="C398" s="39" t="s">
        <v>831</v>
      </c>
      <c r="D398" s="30" t="s">
        <v>46</v>
      </c>
      <c r="E398" s="30" t="s">
        <v>47</v>
      </c>
    </row>
    <row r="399" spans="1:5" ht="15.6">
      <c r="A399"/>
      <c r="B399" s="81" t="s">
        <v>832</v>
      </c>
      <c r="C399" s="39" t="s">
        <v>833</v>
      </c>
      <c r="D399" s="30" t="s">
        <v>46</v>
      </c>
      <c r="E399" s="30" t="s">
        <v>46</v>
      </c>
    </row>
    <row r="400" spans="1:5" ht="15.6">
      <c r="A400"/>
      <c r="B400" s="81" t="s">
        <v>834</v>
      </c>
      <c r="C400" s="39" t="s">
        <v>835</v>
      </c>
      <c r="D400" s="30" t="s">
        <v>46</v>
      </c>
      <c r="E400" s="30" t="s">
        <v>47</v>
      </c>
    </row>
    <row r="401" spans="1:5" ht="15.6">
      <c r="A401"/>
      <c r="B401" s="81" t="s">
        <v>836</v>
      </c>
      <c r="C401" s="39" t="s">
        <v>837</v>
      </c>
      <c r="D401" s="30" t="s">
        <v>46</v>
      </c>
      <c r="E401" s="30" t="s">
        <v>47</v>
      </c>
    </row>
    <row r="402" spans="1:5" ht="15.6">
      <c r="A402"/>
      <c r="B402" s="81" t="s">
        <v>838</v>
      </c>
      <c r="C402" s="39" t="s">
        <v>839</v>
      </c>
      <c r="D402" s="30" t="s">
        <v>46</v>
      </c>
      <c r="E402" s="30" t="s">
        <v>47</v>
      </c>
    </row>
    <row r="403" spans="1:5" ht="15.6">
      <c r="A403"/>
      <c r="B403" s="81" t="s">
        <v>840</v>
      </c>
      <c r="C403" s="39" t="s">
        <v>841</v>
      </c>
      <c r="D403" s="30" t="s">
        <v>46</v>
      </c>
      <c r="E403" s="30" t="s">
        <v>47</v>
      </c>
    </row>
    <row r="404" spans="1:5" ht="15.6">
      <c r="A404"/>
      <c r="B404" s="81" t="s">
        <v>842</v>
      </c>
      <c r="C404" s="39" t="s">
        <v>843</v>
      </c>
      <c r="D404" s="30" t="s">
        <v>46</v>
      </c>
      <c r="E404" s="30" t="s">
        <v>47</v>
      </c>
    </row>
    <row r="405" spans="1:5" ht="15.6">
      <c r="A405"/>
      <c r="B405" s="81" t="s">
        <v>844</v>
      </c>
      <c r="C405" s="39" t="s">
        <v>845</v>
      </c>
      <c r="D405" s="30" t="s">
        <v>46</v>
      </c>
      <c r="E405" s="30" t="s">
        <v>47</v>
      </c>
    </row>
    <row r="406" spans="1:5" ht="15.6">
      <c r="A406"/>
      <c r="B406" s="81" t="s">
        <v>846</v>
      </c>
      <c r="C406" s="39" t="s">
        <v>847</v>
      </c>
      <c r="D406" s="30" t="s">
        <v>46</v>
      </c>
      <c r="E406" s="30" t="s">
        <v>47</v>
      </c>
    </row>
    <row r="407" spans="1:5" ht="15.6">
      <c r="A407"/>
      <c r="B407" s="81" t="s">
        <v>848</v>
      </c>
      <c r="C407" s="39" t="s">
        <v>849</v>
      </c>
      <c r="D407" s="30" t="s">
        <v>46</v>
      </c>
      <c r="E407" s="30" t="s">
        <v>47</v>
      </c>
    </row>
    <row r="408" spans="1:5" ht="15.6">
      <c r="A408"/>
      <c r="B408" s="81" t="s">
        <v>850</v>
      </c>
      <c r="C408" s="39" t="s">
        <v>851</v>
      </c>
      <c r="D408" s="30" t="s">
        <v>46</v>
      </c>
      <c r="E408" s="30" t="s">
        <v>46</v>
      </c>
    </row>
    <row r="409" spans="1:5" ht="15.6">
      <c r="A409"/>
      <c r="B409" s="81" t="s">
        <v>852</v>
      </c>
      <c r="C409" s="39" t="s">
        <v>853</v>
      </c>
      <c r="D409" s="30" t="s">
        <v>46</v>
      </c>
      <c r="E409" s="30" t="s">
        <v>47</v>
      </c>
    </row>
    <row r="410" spans="1:5" ht="15.6">
      <c r="A410"/>
      <c r="B410" s="81" t="s">
        <v>854</v>
      </c>
      <c r="C410" s="39" t="s">
        <v>855</v>
      </c>
      <c r="D410" s="30" t="s">
        <v>46</v>
      </c>
      <c r="E410" s="30" t="s">
        <v>47</v>
      </c>
    </row>
    <row r="411" spans="1:5" ht="15.6">
      <c r="A411"/>
      <c r="B411" s="81" t="s">
        <v>856</v>
      </c>
      <c r="C411" s="39" t="s">
        <v>857</v>
      </c>
      <c r="D411" s="30" t="s">
        <v>46</v>
      </c>
      <c r="E411" s="30" t="s">
        <v>47</v>
      </c>
    </row>
    <row r="412" spans="1:5" ht="15.6">
      <c r="A412"/>
      <c r="B412" s="81" t="s">
        <v>858</v>
      </c>
      <c r="C412" s="39" t="s">
        <v>859</v>
      </c>
      <c r="D412" s="30" t="s">
        <v>46</v>
      </c>
      <c r="E412" s="30" t="s">
        <v>47</v>
      </c>
    </row>
    <row r="413" spans="1:5" ht="15.6">
      <c r="A413"/>
      <c r="B413" s="81" t="s">
        <v>860</v>
      </c>
      <c r="C413" s="39" t="s">
        <v>861</v>
      </c>
      <c r="D413" s="30" t="s">
        <v>46</v>
      </c>
      <c r="E413" s="30" t="s">
        <v>47</v>
      </c>
    </row>
    <row r="414" spans="1:5" ht="15.6">
      <c r="A414"/>
      <c r="B414" s="81" t="s">
        <v>862</v>
      </c>
      <c r="C414" s="39" t="s">
        <v>863</v>
      </c>
      <c r="D414" s="30" t="s">
        <v>46</v>
      </c>
      <c r="E414" s="30" t="s">
        <v>47</v>
      </c>
    </row>
    <row r="415" spans="1:5" ht="15.6">
      <c r="A415"/>
      <c r="B415" s="81" t="s">
        <v>864</v>
      </c>
      <c r="C415" s="39" t="s">
        <v>865</v>
      </c>
      <c r="D415" s="30" t="s">
        <v>46</v>
      </c>
      <c r="E415" s="30" t="s">
        <v>47</v>
      </c>
    </row>
    <row r="416" spans="1:5" ht="15.6">
      <c r="A416"/>
      <c r="B416" s="81" t="s">
        <v>866</v>
      </c>
      <c r="C416" s="39" t="s">
        <v>867</v>
      </c>
      <c r="D416" s="30" t="s">
        <v>46</v>
      </c>
      <c r="E416" s="30" t="s">
        <v>47</v>
      </c>
    </row>
    <row r="417" spans="1:5" ht="15.6">
      <c r="A417"/>
      <c r="B417" s="81" t="s">
        <v>868</v>
      </c>
      <c r="C417" s="39" t="s">
        <v>869</v>
      </c>
      <c r="D417" s="30" t="s">
        <v>46</v>
      </c>
      <c r="E417" s="30" t="s">
        <v>47</v>
      </c>
    </row>
    <row r="418" spans="1:5" ht="15.6">
      <c r="A418"/>
      <c r="B418" s="81" t="s">
        <v>870</v>
      </c>
      <c r="C418" s="39" t="s">
        <v>871</v>
      </c>
      <c r="D418" s="30" t="s">
        <v>46</v>
      </c>
      <c r="E418" s="30" t="s">
        <v>47</v>
      </c>
    </row>
    <row r="419" spans="1:5" ht="15.6">
      <c r="A419"/>
      <c r="B419" s="81" t="s">
        <v>872</v>
      </c>
      <c r="C419" s="39" t="s">
        <v>873</v>
      </c>
      <c r="D419" s="30" t="s">
        <v>46</v>
      </c>
      <c r="E419" s="30" t="s">
        <v>47</v>
      </c>
    </row>
    <row r="420" spans="1:5" ht="15.6">
      <c r="A420"/>
      <c r="B420" s="81" t="s">
        <v>874</v>
      </c>
      <c r="C420" s="39" t="s">
        <v>875</v>
      </c>
      <c r="D420" s="30" t="s">
        <v>46</v>
      </c>
      <c r="E420" s="30" t="s">
        <v>47</v>
      </c>
    </row>
    <row r="421" spans="1:5" ht="15.6">
      <c r="A421"/>
      <c r="B421" s="81" t="s">
        <v>876</v>
      </c>
      <c r="C421" s="39" t="s">
        <v>877</v>
      </c>
      <c r="D421" s="30" t="s">
        <v>46</v>
      </c>
      <c r="E421" s="30" t="s">
        <v>47</v>
      </c>
    </row>
    <row r="422" spans="1:5" ht="15.6">
      <c r="A422"/>
      <c r="B422" s="81" t="s">
        <v>878</v>
      </c>
      <c r="C422" s="39" t="s">
        <v>879</v>
      </c>
      <c r="D422" s="30" t="s">
        <v>46</v>
      </c>
      <c r="E422" s="30" t="s">
        <v>47</v>
      </c>
    </row>
    <row r="423" spans="1:5" ht="15.6">
      <c r="A423"/>
      <c r="B423" s="81" t="s">
        <v>880</v>
      </c>
      <c r="C423" s="39" t="s">
        <v>881</v>
      </c>
      <c r="D423" s="30" t="s">
        <v>46</v>
      </c>
      <c r="E423" s="30" t="s">
        <v>46</v>
      </c>
    </row>
    <row r="424" spans="1:5" ht="15.6">
      <c r="A424"/>
      <c r="B424" s="81" t="s">
        <v>882</v>
      </c>
      <c r="C424" s="39" t="s">
        <v>883</v>
      </c>
      <c r="D424" s="30" t="s">
        <v>46</v>
      </c>
      <c r="E424" s="30" t="s">
        <v>47</v>
      </c>
    </row>
    <row r="425" spans="1:5" ht="15.6">
      <c r="A425"/>
      <c r="B425" s="81" t="s">
        <v>884</v>
      </c>
      <c r="C425" s="39" t="s">
        <v>885</v>
      </c>
      <c r="D425" s="30" t="s">
        <v>46</v>
      </c>
      <c r="E425" s="30" t="s">
        <v>47</v>
      </c>
    </row>
    <row r="426" spans="1:5" ht="15.6">
      <c r="A426"/>
      <c r="B426" s="81" t="s">
        <v>886</v>
      </c>
      <c r="C426" s="39" t="s">
        <v>887</v>
      </c>
      <c r="D426" s="30" t="s">
        <v>46</v>
      </c>
      <c r="E426" s="30" t="s">
        <v>47</v>
      </c>
    </row>
    <row r="427" spans="1:5" ht="15.6">
      <c r="A427"/>
      <c r="B427" s="81" t="s">
        <v>888</v>
      </c>
      <c r="C427" s="39" t="s">
        <v>889</v>
      </c>
      <c r="D427" s="30" t="s">
        <v>46</v>
      </c>
      <c r="E427" s="30" t="s">
        <v>47</v>
      </c>
    </row>
    <row r="428" spans="1:5" ht="15.6">
      <c r="A428"/>
      <c r="B428" s="81" t="s">
        <v>890</v>
      </c>
      <c r="C428" s="39" t="s">
        <v>891</v>
      </c>
      <c r="D428" s="30" t="s">
        <v>46</v>
      </c>
      <c r="E428" s="30" t="s">
        <v>47</v>
      </c>
    </row>
    <row r="429" spans="1:5" ht="15.6">
      <c r="A429"/>
      <c r="B429" s="81" t="s">
        <v>892</v>
      </c>
      <c r="C429" s="39" t="s">
        <v>893</v>
      </c>
      <c r="D429" s="30" t="s">
        <v>46</v>
      </c>
      <c r="E429" s="30" t="s">
        <v>47</v>
      </c>
    </row>
    <row r="430" spans="1:5" ht="15.6">
      <c r="A430"/>
      <c r="B430" s="81" t="s">
        <v>894</v>
      </c>
      <c r="C430" s="39" t="s">
        <v>895</v>
      </c>
      <c r="D430" s="30" t="s">
        <v>46</v>
      </c>
      <c r="E430" s="30" t="s">
        <v>47</v>
      </c>
    </row>
    <row r="431" spans="1:5" ht="15.6">
      <c r="A431"/>
      <c r="B431" s="81" t="s">
        <v>896</v>
      </c>
      <c r="C431" s="39" t="s">
        <v>897</v>
      </c>
      <c r="D431" s="30" t="s">
        <v>46</v>
      </c>
      <c r="E431" s="30" t="s">
        <v>47</v>
      </c>
    </row>
    <row r="432" spans="1:5" ht="15.6">
      <c r="A432"/>
      <c r="B432" s="81" t="s">
        <v>898</v>
      </c>
      <c r="C432" s="39" t="s">
        <v>899</v>
      </c>
      <c r="D432" s="30" t="s">
        <v>46</v>
      </c>
      <c r="E432" s="30" t="s">
        <v>47</v>
      </c>
    </row>
    <row r="433" spans="1:5" ht="15.6">
      <c r="A433"/>
      <c r="B433" s="81" t="s">
        <v>900</v>
      </c>
      <c r="C433" s="39" t="s">
        <v>901</v>
      </c>
      <c r="D433" s="30" t="s">
        <v>46</v>
      </c>
      <c r="E433" s="30" t="s">
        <v>46</v>
      </c>
    </row>
    <row r="434" spans="1:5" ht="15.6">
      <c r="A434"/>
      <c r="B434" s="81" t="s">
        <v>902</v>
      </c>
      <c r="C434" s="39" t="s">
        <v>903</v>
      </c>
      <c r="D434" s="30" t="s">
        <v>46</v>
      </c>
      <c r="E434" s="30" t="s">
        <v>47</v>
      </c>
    </row>
    <row r="435" spans="1:5" ht="15.6">
      <c r="A435"/>
      <c r="B435" s="81" t="s">
        <v>904</v>
      </c>
      <c r="C435" s="39" t="s">
        <v>905</v>
      </c>
      <c r="D435" s="30" t="s">
        <v>46</v>
      </c>
      <c r="E435" s="30" t="s">
        <v>46</v>
      </c>
    </row>
    <row r="436" spans="1:5" ht="15.6">
      <c r="A436"/>
      <c r="B436" s="81" t="s">
        <v>906</v>
      </c>
      <c r="C436" s="39" t="s">
        <v>907</v>
      </c>
      <c r="D436" s="30" t="s">
        <v>46</v>
      </c>
      <c r="E436" s="30" t="s">
        <v>47</v>
      </c>
    </row>
    <row r="437" spans="1:5" ht="15.6">
      <c r="A437"/>
      <c r="B437" s="81" t="s">
        <v>908</v>
      </c>
      <c r="C437" s="39" t="s">
        <v>909</v>
      </c>
      <c r="D437" s="30" t="s">
        <v>46</v>
      </c>
      <c r="E437" s="30" t="s">
        <v>47</v>
      </c>
    </row>
    <row r="438" spans="1:5" ht="15.6">
      <c r="A438"/>
      <c r="B438" s="81" t="s">
        <v>910</v>
      </c>
      <c r="C438" s="39" t="s">
        <v>911</v>
      </c>
      <c r="D438" s="30" t="s">
        <v>46</v>
      </c>
      <c r="E438" s="30" t="s">
        <v>47</v>
      </c>
    </row>
    <row r="439" spans="1:5" ht="15.6">
      <c r="A439"/>
      <c r="B439" s="81" t="s">
        <v>912</v>
      </c>
      <c r="C439" s="39" t="s">
        <v>913</v>
      </c>
      <c r="D439" s="30" t="s">
        <v>46</v>
      </c>
      <c r="E439" s="30" t="s">
        <v>47</v>
      </c>
    </row>
    <row r="440" spans="1:5" ht="15.6">
      <c r="A440"/>
      <c r="B440" s="81" t="s">
        <v>914</v>
      </c>
      <c r="C440" s="39" t="s">
        <v>915</v>
      </c>
      <c r="D440" s="30" t="s">
        <v>46</v>
      </c>
      <c r="E440" s="30" t="s">
        <v>47</v>
      </c>
    </row>
    <row r="441" spans="1:5" ht="15.6">
      <c r="A441"/>
      <c r="B441" s="81" t="s">
        <v>916</v>
      </c>
      <c r="C441" s="39" t="s">
        <v>917</v>
      </c>
      <c r="D441" s="30" t="s">
        <v>46</v>
      </c>
      <c r="E441" s="30" t="s">
        <v>47</v>
      </c>
    </row>
    <row r="442" spans="1:5" ht="15.6">
      <c r="A442"/>
      <c r="B442" s="81" t="s">
        <v>918</v>
      </c>
      <c r="C442" s="39" t="s">
        <v>919</v>
      </c>
      <c r="D442" s="30" t="s">
        <v>46</v>
      </c>
      <c r="E442" s="30" t="s">
        <v>47</v>
      </c>
    </row>
    <row r="443" spans="1:5" ht="15.6">
      <c r="A443"/>
      <c r="B443" s="81" t="s">
        <v>920</v>
      </c>
      <c r="C443" s="39" t="s">
        <v>921</v>
      </c>
      <c r="D443" s="30" t="s">
        <v>46</v>
      </c>
      <c r="E443" s="30" t="s">
        <v>47</v>
      </c>
    </row>
    <row r="444" spans="1:5" ht="15.6">
      <c r="A444"/>
      <c r="B444" s="81" t="s">
        <v>922</v>
      </c>
      <c r="C444" s="39" t="s">
        <v>923</v>
      </c>
      <c r="D444" s="30" t="s">
        <v>46</v>
      </c>
      <c r="E444" s="30" t="s">
        <v>47</v>
      </c>
    </row>
    <row r="445" spans="1:5" ht="15.6">
      <c r="A445"/>
      <c r="B445" s="81" t="s">
        <v>924</v>
      </c>
      <c r="C445" s="39" t="s">
        <v>925</v>
      </c>
      <c r="D445" s="30" t="s">
        <v>46</v>
      </c>
      <c r="E445" s="30" t="s">
        <v>47</v>
      </c>
    </row>
    <row r="446" spans="1:5" ht="15.6">
      <c r="A446"/>
      <c r="B446" s="81" t="s">
        <v>926</v>
      </c>
      <c r="C446" s="39" t="s">
        <v>927</v>
      </c>
      <c r="D446" s="30" t="s">
        <v>46</v>
      </c>
      <c r="E446" s="30" t="s">
        <v>46</v>
      </c>
    </row>
    <row r="447" spans="1:5" ht="15.6">
      <c r="A447"/>
      <c r="B447" s="81" t="s">
        <v>928</v>
      </c>
      <c r="C447" s="39" t="s">
        <v>929</v>
      </c>
      <c r="D447" s="30" t="s">
        <v>46</v>
      </c>
      <c r="E447" s="30" t="s">
        <v>47</v>
      </c>
    </row>
    <row r="448" spans="1:5" ht="15.6">
      <c r="A448"/>
      <c r="B448" s="81" t="s">
        <v>930</v>
      </c>
      <c r="C448" s="39" t="s">
        <v>169</v>
      </c>
      <c r="D448" s="30" t="s">
        <v>46</v>
      </c>
      <c r="E448" s="30" t="s">
        <v>47</v>
      </c>
    </row>
    <row r="449" spans="1:5" ht="15.6">
      <c r="A449"/>
      <c r="B449" s="81" t="s">
        <v>931</v>
      </c>
      <c r="C449" s="39" t="s">
        <v>932</v>
      </c>
      <c r="D449" s="30" t="s">
        <v>46</v>
      </c>
      <c r="E449" s="30" t="s">
        <v>47</v>
      </c>
    </row>
    <row r="450" spans="1:5" ht="15.6">
      <c r="A450"/>
      <c r="B450" s="81" t="s">
        <v>933</v>
      </c>
      <c r="C450" s="39" t="s">
        <v>934</v>
      </c>
      <c r="D450" s="30" t="s">
        <v>46</v>
      </c>
      <c r="E450" s="30" t="s">
        <v>47</v>
      </c>
    </row>
    <row r="451" spans="1:5" ht="15.6">
      <c r="A451"/>
      <c r="B451" s="81" t="s">
        <v>935</v>
      </c>
      <c r="C451" s="39" t="s">
        <v>936</v>
      </c>
      <c r="D451" s="30" t="s">
        <v>46</v>
      </c>
      <c r="E451" s="30" t="s">
        <v>47</v>
      </c>
    </row>
    <row r="452" spans="1:5" ht="15.6">
      <c r="A452"/>
      <c r="B452" s="81" t="s">
        <v>937</v>
      </c>
      <c r="C452" s="39" t="s">
        <v>938</v>
      </c>
      <c r="D452" s="30" t="s">
        <v>46</v>
      </c>
      <c r="E452" s="30" t="s">
        <v>47</v>
      </c>
    </row>
    <row r="453" spans="1:5" ht="15.6">
      <c r="A453"/>
      <c r="B453" s="81" t="s">
        <v>939</v>
      </c>
      <c r="C453" s="39" t="s">
        <v>940</v>
      </c>
      <c r="D453" s="30" t="s">
        <v>46</v>
      </c>
      <c r="E453" s="30" t="s">
        <v>47</v>
      </c>
    </row>
    <row r="454" spans="1:5" ht="15.6">
      <c r="A454"/>
      <c r="B454" s="81" t="s">
        <v>941</v>
      </c>
      <c r="C454" s="39" t="s">
        <v>169</v>
      </c>
      <c r="D454" s="30" t="s">
        <v>46</v>
      </c>
      <c r="E454" s="30" t="s">
        <v>46</v>
      </c>
    </row>
    <row r="455" spans="1:5" ht="15.6">
      <c r="A455"/>
      <c r="B455" s="81" t="s">
        <v>942</v>
      </c>
      <c r="C455" s="39" t="s">
        <v>943</v>
      </c>
      <c r="D455" s="30" t="s">
        <v>46</v>
      </c>
      <c r="E455" s="30" t="s">
        <v>47</v>
      </c>
    </row>
    <row r="456" spans="1:5" ht="15.6">
      <c r="A456"/>
      <c r="B456" s="81" t="s">
        <v>944</v>
      </c>
      <c r="C456" s="39" t="s">
        <v>945</v>
      </c>
      <c r="D456" s="30" t="s">
        <v>46</v>
      </c>
      <c r="E456" s="30" t="s">
        <v>47</v>
      </c>
    </row>
    <row r="457" spans="1:5" ht="15.6">
      <c r="A457"/>
      <c r="B457" s="81" t="s">
        <v>946</v>
      </c>
      <c r="C457" s="39" t="s">
        <v>169</v>
      </c>
      <c r="D457" s="30" t="s">
        <v>46</v>
      </c>
      <c r="E457" s="30" t="s">
        <v>47</v>
      </c>
    </row>
    <row r="458" spans="1:5" ht="15.6">
      <c r="A458"/>
      <c r="B458" s="81" t="s">
        <v>947</v>
      </c>
      <c r="C458" s="39" t="s">
        <v>948</v>
      </c>
      <c r="D458" s="30" t="s">
        <v>46</v>
      </c>
      <c r="E458" s="30" t="s">
        <v>47</v>
      </c>
    </row>
    <row r="459" spans="1:5" ht="15.6">
      <c r="A459"/>
      <c r="B459" s="81" t="s">
        <v>949</v>
      </c>
      <c r="C459" s="39" t="s">
        <v>950</v>
      </c>
      <c r="D459" s="30" t="s">
        <v>46</v>
      </c>
      <c r="E459" s="30" t="s">
        <v>47</v>
      </c>
    </row>
    <row r="460" spans="1:5" ht="15.6">
      <c r="A460"/>
      <c r="B460" s="81" t="s">
        <v>951</v>
      </c>
      <c r="C460" s="39" t="s">
        <v>952</v>
      </c>
      <c r="D460" s="30" t="s">
        <v>46</v>
      </c>
      <c r="E460" s="30" t="s">
        <v>47</v>
      </c>
    </row>
    <row r="461" spans="1:5" ht="15.6">
      <c r="A461"/>
      <c r="B461" s="81" t="s">
        <v>953</v>
      </c>
      <c r="C461" s="39" t="s">
        <v>954</v>
      </c>
      <c r="D461" s="30" t="s">
        <v>46</v>
      </c>
      <c r="E461" s="30" t="s">
        <v>47</v>
      </c>
    </row>
    <row r="462" spans="1:5" ht="15.6">
      <c r="A462"/>
      <c r="B462" s="81" t="s">
        <v>955</v>
      </c>
      <c r="C462" s="39" t="s">
        <v>956</v>
      </c>
      <c r="D462" s="30" t="s">
        <v>46</v>
      </c>
      <c r="E462" s="30" t="s">
        <v>47</v>
      </c>
    </row>
    <row r="463" spans="1:5" ht="15.6">
      <c r="A463"/>
      <c r="B463" s="81" t="s">
        <v>957</v>
      </c>
      <c r="C463" s="39" t="s">
        <v>958</v>
      </c>
      <c r="D463" s="30" t="s">
        <v>46</v>
      </c>
      <c r="E463" s="30" t="s">
        <v>47</v>
      </c>
    </row>
    <row r="464" spans="1:5" ht="15.6">
      <c r="A464"/>
      <c r="B464" s="81" t="s">
        <v>959</v>
      </c>
      <c r="C464" s="39" t="s">
        <v>960</v>
      </c>
      <c r="D464" s="30" t="s">
        <v>46</v>
      </c>
      <c r="E464" s="30" t="s">
        <v>47</v>
      </c>
    </row>
    <row r="465" spans="1:5" ht="15.6">
      <c r="A465"/>
      <c r="B465" s="81" t="s">
        <v>961</v>
      </c>
      <c r="C465" s="39" t="s">
        <v>962</v>
      </c>
      <c r="D465" s="30" t="s">
        <v>46</v>
      </c>
      <c r="E465" s="30" t="s">
        <v>47</v>
      </c>
    </row>
    <row r="466" spans="1:5" ht="15.6">
      <c r="A466"/>
      <c r="B466" s="81" t="s">
        <v>963</v>
      </c>
      <c r="C466" s="39" t="s">
        <v>964</v>
      </c>
      <c r="D466" s="30" t="s">
        <v>46</v>
      </c>
      <c r="E466" s="30" t="s">
        <v>47</v>
      </c>
    </row>
    <row r="467" spans="1:5" ht="15.6">
      <c r="A467"/>
      <c r="B467" s="81" t="s">
        <v>965</v>
      </c>
      <c r="C467" s="39" t="s">
        <v>966</v>
      </c>
      <c r="D467" s="30" t="s">
        <v>46</v>
      </c>
      <c r="E467" s="30" t="s">
        <v>47</v>
      </c>
    </row>
    <row r="468" spans="1:5" ht="15.6">
      <c r="A468"/>
      <c r="B468" s="81" t="s">
        <v>967</v>
      </c>
      <c r="C468" s="39" t="s">
        <v>968</v>
      </c>
      <c r="D468" s="30" t="s">
        <v>46</v>
      </c>
      <c r="E468" s="30" t="s">
        <v>47</v>
      </c>
    </row>
    <row r="469" spans="1:5" ht="15.6">
      <c r="A469"/>
      <c r="B469" s="81" t="s">
        <v>969</v>
      </c>
      <c r="C469" s="39" t="s">
        <v>970</v>
      </c>
      <c r="D469" s="30" t="s">
        <v>46</v>
      </c>
      <c r="E469" s="30" t="s">
        <v>47</v>
      </c>
    </row>
    <row r="470" spans="1:5" ht="15.6">
      <c r="A470"/>
      <c r="B470" s="81" t="s">
        <v>971</v>
      </c>
      <c r="C470" s="39" t="s">
        <v>972</v>
      </c>
      <c r="D470" s="30" t="s">
        <v>46</v>
      </c>
      <c r="E470" s="30" t="s">
        <v>47</v>
      </c>
    </row>
    <row r="471" spans="1:5" ht="15.6">
      <c r="A471"/>
      <c r="B471" s="81" t="s">
        <v>973</v>
      </c>
      <c r="C471" s="39" t="s">
        <v>974</v>
      </c>
      <c r="D471" s="30" t="s">
        <v>46</v>
      </c>
      <c r="E471" s="30" t="s">
        <v>47</v>
      </c>
    </row>
    <row r="472" spans="1:5" ht="15.6">
      <c r="A472"/>
      <c r="B472" s="81" t="s">
        <v>975</v>
      </c>
      <c r="C472" s="39" t="s">
        <v>976</v>
      </c>
      <c r="D472" s="30" t="s">
        <v>46</v>
      </c>
      <c r="E472" s="30" t="s">
        <v>47</v>
      </c>
    </row>
    <row r="473" spans="1:5" ht="15.6">
      <c r="A473"/>
      <c r="B473" s="81" t="s">
        <v>977</v>
      </c>
      <c r="C473" s="39" t="s">
        <v>978</v>
      </c>
      <c r="D473" s="30" t="s">
        <v>46</v>
      </c>
      <c r="E473" s="30" t="s">
        <v>47</v>
      </c>
    </row>
    <row r="474" spans="1:5" ht="15.6">
      <c r="A474"/>
      <c r="B474" s="81" t="s">
        <v>979</v>
      </c>
      <c r="C474" s="39" t="s">
        <v>980</v>
      </c>
      <c r="D474" s="30" t="s">
        <v>46</v>
      </c>
      <c r="E474" s="30" t="s">
        <v>47</v>
      </c>
    </row>
    <row r="475" spans="1:5" ht="15.6">
      <c r="A475"/>
      <c r="B475" s="81" t="s">
        <v>981</v>
      </c>
      <c r="C475" s="39" t="s">
        <v>982</v>
      </c>
      <c r="D475" s="30" t="s">
        <v>46</v>
      </c>
      <c r="E475" s="30" t="s">
        <v>47</v>
      </c>
    </row>
    <row r="476" spans="1:5" ht="15.6">
      <c r="A476"/>
      <c r="B476" s="81" t="s">
        <v>983</v>
      </c>
      <c r="C476" s="39" t="s">
        <v>984</v>
      </c>
      <c r="D476" s="30" t="s">
        <v>46</v>
      </c>
      <c r="E476" s="30" t="s">
        <v>47</v>
      </c>
    </row>
    <row r="477" spans="1:5" ht="15.6">
      <c r="A477"/>
      <c r="B477" s="81" t="s">
        <v>985</v>
      </c>
      <c r="C477" s="39" t="s">
        <v>986</v>
      </c>
      <c r="D477" s="30" t="s">
        <v>46</v>
      </c>
      <c r="E477" s="30" t="s">
        <v>47</v>
      </c>
    </row>
    <row r="478" spans="1:5" ht="15.6">
      <c r="A478"/>
      <c r="B478" s="81" t="s">
        <v>987</v>
      </c>
      <c r="C478" s="39" t="s">
        <v>988</v>
      </c>
      <c r="D478" s="30" t="s">
        <v>46</v>
      </c>
      <c r="E478" s="30" t="s">
        <v>47</v>
      </c>
    </row>
    <row r="479" spans="1:5" ht="15.6">
      <c r="A479"/>
      <c r="B479" s="81" t="s">
        <v>989</v>
      </c>
      <c r="C479" s="39" t="s">
        <v>990</v>
      </c>
      <c r="D479" s="30" t="s">
        <v>46</v>
      </c>
      <c r="E479" s="30" t="s">
        <v>47</v>
      </c>
    </row>
    <row r="480" spans="1:5" ht="15.6">
      <c r="A480"/>
      <c r="B480" s="81" t="s">
        <v>991</v>
      </c>
      <c r="C480" s="39" t="s">
        <v>992</v>
      </c>
      <c r="D480" s="30" t="s">
        <v>46</v>
      </c>
      <c r="E480" s="30" t="s">
        <v>47</v>
      </c>
    </row>
    <row r="481" spans="1:5" ht="15.6">
      <c r="A481"/>
      <c r="B481" s="81" t="s">
        <v>993</v>
      </c>
      <c r="C481" s="39" t="s">
        <v>994</v>
      </c>
      <c r="D481" s="30" t="s">
        <v>46</v>
      </c>
      <c r="E481" s="30" t="s">
        <v>47</v>
      </c>
    </row>
    <row r="482" spans="1:5" ht="15.6">
      <c r="A482"/>
      <c r="B482" s="81" t="s">
        <v>995</v>
      </c>
      <c r="C482" s="39" t="s">
        <v>996</v>
      </c>
      <c r="D482" s="30" t="s">
        <v>46</v>
      </c>
      <c r="E482" s="30" t="s">
        <v>47</v>
      </c>
    </row>
    <row r="483" spans="1:5" ht="15.6">
      <c r="A483"/>
      <c r="B483" s="81" t="s">
        <v>997</v>
      </c>
      <c r="C483" s="39" t="s">
        <v>998</v>
      </c>
      <c r="D483" s="30" t="s">
        <v>46</v>
      </c>
      <c r="E483" s="30" t="s">
        <v>47</v>
      </c>
    </row>
    <row r="484" spans="1:5" ht="15.6">
      <c r="A484"/>
      <c r="B484" s="81" t="s">
        <v>999</v>
      </c>
      <c r="C484" s="39" t="s">
        <v>1000</v>
      </c>
      <c r="D484" s="30" t="s">
        <v>46</v>
      </c>
      <c r="E484" s="30" t="s">
        <v>47</v>
      </c>
    </row>
    <row r="485" spans="1:5" ht="15.6">
      <c r="A485"/>
      <c r="B485" s="81" t="s">
        <v>1001</v>
      </c>
      <c r="C485" s="39" t="s">
        <v>1002</v>
      </c>
      <c r="D485" s="30" t="s">
        <v>46</v>
      </c>
      <c r="E485" s="30" t="s">
        <v>47</v>
      </c>
    </row>
    <row r="486" spans="1:5" ht="15.6">
      <c r="A486"/>
      <c r="B486" s="81" t="s">
        <v>1003</v>
      </c>
      <c r="C486" s="39" t="s">
        <v>1004</v>
      </c>
      <c r="D486" s="30" t="s">
        <v>46</v>
      </c>
      <c r="E486" s="30" t="s">
        <v>46</v>
      </c>
    </row>
    <row r="487" spans="1:5" ht="15.6">
      <c r="A487"/>
      <c r="B487" s="81" t="s">
        <v>1005</v>
      </c>
      <c r="C487" s="39" t="s">
        <v>1006</v>
      </c>
      <c r="D487" s="30" t="s">
        <v>46</v>
      </c>
      <c r="E487" s="30" t="s">
        <v>47</v>
      </c>
    </row>
    <row r="488" spans="1:5" ht="15.6">
      <c r="A488"/>
      <c r="B488" s="81" t="s">
        <v>1007</v>
      </c>
      <c r="C488" s="39" t="s">
        <v>1008</v>
      </c>
      <c r="D488" s="30" t="s">
        <v>46</v>
      </c>
      <c r="E488" s="30" t="s">
        <v>46</v>
      </c>
    </row>
    <row r="489" spans="1:5" ht="15.6">
      <c r="A489"/>
      <c r="B489" s="81" t="s">
        <v>1009</v>
      </c>
      <c r="C489" s="39" t="s">
        <v>1010</v>
      </c>
      <c r="D489" s="30" t="s">
        <v>46</v>
      </c>
      <c r="E489" s="30" t="s">
        <v>47</v>
      </c>
    </row>
    <row r="490" spans="1:5" ht="15.6">
      <c r="A490"/>
      <c r="B490" s="81" t="s">
        <v>1011</v>
      </c>
      <c r="C490" s="39" t="s">
        <v>1012</v>
      </c>
      <c r="D490" s="30" t="s">
        <v>46</v>
      </c>
      <c r="E490" s="30" t="s">
        <v>47</v>
      </c>
    </row>
    <row r="491" spans="1:5" ht="15.6">
      <c r="A491"/>
      <c r="B491" s="81" t="s">
        <v>1013</v>
      </c>
      <c r="C491" s="39" t="s">
        <v>1014</v>
      </c>
      <c r="D491" s="30" t="s">
        <v>46</v>
      </c>
      <c r="E491" s="30" t="s">
        <v>47</v>
      </c>
    </row>
    <row r="492" spans="1:5" ht="15.6">
      <c r="A492"/>
      <c r="B492" s="81" t="s">
        <v>1015</v>
      </c>
      <c r="C492" s="39" t="s">
        <v>1016</v>
      </c>
      <c r="D492" s="30" t="s">
        <v>46</v>
      </c>
      <c r="E492" s="30" t="s">
        <v>47</v>
      </c>
    </row>
    <row r="493" spans="1:5" ht="15.6">
      <c r="A493"/>
      <c r="B493" s="81" t="s">
        <v>1017</v>
      </c>
      <c r="C493" s="39" t="s">
        <v>1018</v>
      </c>
      <c r="D493" s="30" t="s">
        <v>46</v>
      </c>
      <c r="E493" s="30" t="s">
        <v>47</v>
      </c>
    </row>
    <row r="494" spans="1:5" ht="15.6">
      <c r="A494"/>
      <c r="B494" s="81" t="s">
        <v>1019</v>
      </c>
      <c r="C494" s="39" t="s">
        <v>1020</v>
      </c>
      <c r="D494" s="30" t="s">
        <v>46</v>
      </c>
      <c r="E494" s="30" t="s">
        <v>47</v>
      </c>
    </row>
    <row r="495" spans="1:5" ht="15.6">
      <c r="A495"/>
      <c r="B495" s="81" t="s">
        <v>1021</v>
      </c>
      <c r="C495" s="39" t="s">
        <v>1022</v>
      </c>
      <c r="D495" s="30" t="s">
        <v>46</v>
      </c>
      <c r="E495" s="30" t="s">
        <v>47</v>
      </c>
    </row>
    <row r="496" spans="1:5" ht="15.6">
      <c r="A496"/>
      <c r="B496" s="81" t="s">
        <v>1023</v>
      </c>
      <c r="C496" s="39" t="s">
        <v>1024</v>
      </c>
      <c r="D496" s="30" t="s">
        <v>46</v>
      </c>
      <c r="E496" s="30" t="s">
        <v>47</v>
      </c>
    </row>
    <row r="497" spans="1:5" ht="15.6">
      <c r="A497"/>
      <c r="B497" s="81" t="s">
        <v>1025</v>
      </c>
      <c r="C497" s="39" t="s">
        <v>1026</v>
      </c>
      <c r="D497" s="30" t="s">
        <v>46</v>
      </c>
      <c r="E497" s="30" t="s">
        <v>47</v>
      </c>
    </row>
    <row r="498" spans="1:5" ht="15.6">
      <c r="A498"/>
      <c r="B498" s="81" t="s">
        <v>1027</v>
      </c>
      <c r="C498" s="39" t="s">
        <v>1028</v>
      </c>
      <c r="D498" s="30" t="s">
        <v>46</v>
      </c>
      <c r="E498" s="30" t="s">
        <v>47</v>
      </c>
    </row>
    <row r="499" spans="1:5" ht="15.6">
      <c r="A499"/>
      <c r="B499" s="81" t="s">
        <v>1029</v>
      </c>
      <c r="C499" s="39" t="s">
        <v>1030</v>
      </c>
      <c r="D499" s="30" t="s">
        <v>46</v>
      </c>
      <c r="E499" s="30" t="s">
        <v>47</v>
      </c>
    </row>
    <row r="500" spans="1:5" ht="15.6">
      <c r="A500"/>
      <c r="B500" s="81" t="s">
        <v>1031</v>
      </c>
      <c r="C500" s="39" t="s">
        <v>1032</v>
      </c>
      <c r="D500" s="30" t="s">
        <v>46</v>
      </c>
      <c r="E500" s="30" t="s">
        <v>47</v>
      </c>
    </row>
    <row r="501" spans="1:5" ht="15.6">
      <c r="A501"/>
      <c r="B501" s="81" t="s">
        <v>1033</v>
      </c>
      <c r="C501" s="39" t="s">
        <v>1034</v>
      </c>
      <c r="D501" s="30" t="s">
        <v>46</v>
      </c>
      <c r="E501" s="30" t="s">
        <v>47</v>
      </c>
    </row>
    <row r="502" spans="1:5" ht="15.6">
      <c r="A502"/>
      <c r="B502" s="81" t="s">
        <v>1035</v>
      </c>
      <c r="C502" s="39" t="s">
        <v>1036</v>
      </c>
      <c r="D502" s="30" t="s">
        <v>46</v>
      </c>
      <c r="E502" s="30" t="s">
        <v>47</v>
      </c>
    </row>
    <row r="503" spans="1:5" ht="15.6">
      <c r="A503"/>
      <c r="B503" s="81" t="s">
        <v>1037</v>
      </c>
      <c r="C503" s="39" t="s">
        <v>1038</v>
      </c>
      <c r="D503" s="30" t="s">
        <v>46</v>
      </c>
      <c r="E503" s="30" t="s">
        <v>47</v>
      </c>
    </row>
    <row r="504" spans="1:5" ht="15.6">
      <c r="A504"/>
      <c r="B504" s="81" t="s">
        <v>1039</v>
      </c>
      <c r="C504" s="39" t="s">
        <v>1040</v>
      </c>
      <c r="D504" s="30" t="s">
        <v>46</v>
      </c>
      <c r="E504" s="30" t="s">
        <v>47</v>
      </c>
    </row>
    <row r="505" spans="1:5" ht="15.6">
      <c r="A505"/>
      <c r="B505" s="81" t="s">
        <v>1041</v>
      </c>
      <c r="C505" s="39" t="s">
        <v>1042</v>
      </c>
      <c r="D505" s="30" t="s">
        <v>46</v>
      </c>
      <c r="E505" s="30" t="s">
        <v>47</v>
      </c>
    </row>
    <row r="506" spans="1:5" ht="15.6">
      <c r="A506"/>
      <c r="B506" s="81" t="s">
        <v>1043</v>
      </c>
      <c r="C506" s="39" t="s">
        <v>1044</v>
      </c>
      <c r="D506" s="30" t="s">
        <v>46</v>
      </c>
      <c r="E506" s="30" t="s">
        <v>47</v>
      </c>
    </row>
    <row r="507" spans="1:5" ht="15.6">
      <c r="A507"/>
      <c r="B507" s="81" t="s">
        <v>1045</v>
      </c>
      <c r="C507" s="39" t="s">
        <v>1046</v>
      </c>
      <c r="D507" s="30" t="s">
        <v>46</v>
      </c>
      <c r="E507" s="30" t="s">
        <v>47</v>
      </c>
    </row>
    <row r="508" spans="1:5" ht="15.6">
      <c r="A508"/>
      <c r="B508" s="81" t="s">
        <v>1047</v>
      </c>
      <c r="C508" s="39" t="s">
        <v>1048</v>
      </c>
      <c r="D508" s="30" t="s">
        <v>46</v>
      </c>
      <c r="E508" s="30" t="s">
        <v>47</v>
      </c>
    </row>
    <row r="509" spans="1:5" ht="15.6">
      <c r="A509"/>
      <c r="B509" s="81" t="s">
        <v>1049</v>
      </c>
      <c r="C509" s="39" t="s">
        <v>1050</v>
      </c>
      <c r="D509" s="30" t="s">
        <v>46</v>
      </c>
      <c r="E509" s="30" t="s">
        <v>47</v>
      </c>
    </row>
    <row r="510" spans="1:5" ht="15.6">
      <c r="A510"/>
      <c r="B510" s="81" t="s">
        <v>1051</v>
      </c>
      <c r="C510" s="39" t="s">
        <v>1052</v>
      </c>
      <c r="D510" s="30" t="s">
        <v>46</v>
      </c>
      <c r="E510" s="30" t="s">
        <v>47</v>
      </c>
    </row>
    <row r="511" spans="1:5" ht="15.6">
      <c r="A511"/>
      <c r="B511" s="81" t="s">
        <v>1053</v>
      </c>
      <c r="C511" s="39" t="s">
        <v>1054</v>
      </c>
      <c r="D511" s="30" t="s">
        <v>46</v>
      </c>
      <c r="E511" s="30" t="s">
        <v>47</v>
      </c>
    </row>
    <row r="512" spans="1:5" ht="15.6">
      <c r="A512"/>
      <c r="B512" s="81" t="s">
        <v>1055</v>
      </c>
      <c r="C512" s="39" t="s">
        <v>1056</v>
      </c>
      <c r="D512" s="30" t="s">
        <v>46</v>
      </c>
      <c r="E512" s="30" t="s">
        <v>47</v>
      </c>
    </row>
    <row r="513" spans="1:5" ht="15.6">
      <c r="A513"/>
      <c r="B513" s="81" t="s">
        <v>1057</v>
      </c>
      <c r="C513" s="39" t="s">
        <v>1058</v>
      </c>
      <c r="D513" s="30" t="s">
        <v>46</v>
      </c>
      <c r="E513" s="30" t="s">
        <v>47</v>
      </c>
    </row>
    <row r="514" spans="1:5" ht="15.6">
      <c r="A514"/>
      <c r="B514" s="81" t="s">
        <v>1059</v>
      </c>
      <c r="C514" s="39" t="s">
        <v>1060</v>
      </c>
      <c r="D514" s="30" t="s">
        <v>46</v>
      </c>
      <c r="E514" s="30" t="s">
        <v>47</v>
      </c>
    </row>
    <row r="515" spans="1:5" ht="15.6">
      <c r="A515"/>
      <c r="B515" s="81" t="s">
        <v>1061</v>
      </c>
      <c r="C515" s="39" t="s">
        <v>1062</v>
      </c>
      <c r="D515" s="30" t="s">
        <v>46</v>
      </c>
      <c r="E515" s="30" t="s">
        <v>47</v>
      </c>
    </row>
    <row r="516" spans="1:5" ht="15.6">
      <c r="A516"/>
      <c r="B516" s="81" t="s">
        <v>1063</v>
      </c>
      <c r="C516" s="39" t="s">
        <v>1064</v>
      </c>
      <c r="D516" s="30" t="s">
        <v>46</v>
      </c>
      <c r="E516" s="30" t="s">
        <v>47</v>
      </c>
    </row>
    <row r="517" spans="1:5" ht="15.6">
      <c r="A517"/>
      <c r="B517" s="81" t="s">
        <v>1065</v>
      </c>
      <c r="C517" s="39" t="s">
        <v>1066</v>
      </c>
      <c r="D517" s="30" t="s">
        <v>46</v>
      </c>
      <c r="E517" s="30" t="s">
        <v>47</v>
      </c>
    </row>
    <row r="518" spans="1:5" ht="15.6">
      <c r="A518"/>
      <c r="B518" s="81" t="s">
        <v>1067</v>
      </c>
      <c r="C518" s="39" t="s">
        <v>1068</v>
      </c>
      <c r="D518" s="30" t="s">
        <v>46</v>
      </c>
      <c r="E518" s="30" t="s">
        <v>47</v>
      </c>
    </row>
    <row r="519" spans="1:5" ht="15.6">
      <c r="A519"/>
      <c r="B519" s="81" t="s">
        <v>1069</v>
      </c>
      <c r="C519" s="39" t="s">
        <v>1070</v>
      </c>
      <c r="D519" s="30" t="s">
        <v>46</v>
      </c>
      <c r="E519" s="30" t="s">
        <v>47</v>
      </c>
    </row>
    <row r="520" spans="1:5" ht="15.6">
      <c r="A520"/>
      <c r="B520" s="81" t="s">
        <v>1071</v>
      </c>
      <c r="C520" s="39" t="s">
        <v>1072</v>
      </c>
      <c r="D520" s="30" t="s">
        <v>46</v>
      </c>
      <c r="E520" s="30" t="s">
        <v>47</v>
      </c>
    </row>
    <row r="521" spans="1:5" ht="15.6">
      <c r="A521"/>
      <c r="B521" s="81" t="s">
        <v>1073</v>
      </c>
      <c r="C521" s="39" t="s">
        <v>1074</v>
      </c>
      <c r="D521" s="30" t="s">
        <v>46</v>
      </c>
      <c r="E521" s="30" t="s">
        <v>47</v>
      </c>
    </row>
    <row r="522" spans="1:5" ht="15.6">
      <c r="A522"/>
      <c r="B522" s="81" t="s">
        <v>1075</v>
      </c>
      <c r="C522" s="39" t="s">
        <v>1076</v>
      </c>
      <c r="D522" s="30" t="s">
        <v>46</v>
      </c>
      <c r="E522" s="30" t="s">
        <v>47</v>
      </c>
    </row>
    <row r="523" spans="1:5" ht="15.6">
      <c r="A523"/>
      <c r="B523" s="81" t="s">
        <v>1077</v>
      </c>
      <c r="C523" s="39" t="s">
        <v>1078</v>
      </c>
      <c r="D523" s="30" t="s">
        <v>46</v>
      </c>
      <c r="E523" s="30" t="s">
        <v>46</v>
      </c>
    </row>
    <row r="524" spans="1:5" ht="15.6">
      <c r="A524"/>
      <c r="B524" s="81" t="s">
        <v>1079</v>
      </c>
      <c r="C524" s="39" t="s">
        <v>1080</v>
      </c>
      <c r="D524" s="30" t="s">
        <v>46</v>
      </c>
      <c r="E524" s="30" t="s">
        <v>47</v>
      </c>
    </row>
    <row r="525" spans="1:5" ht="15.6">
      <c r="A525"/>
      <c r="B525" s="81" t="s">
        <v>1081</v>
      </c>
      <c r="C525" s="39" t="s">
        <v>1082</v>
      </c>
      <c r="D525" s="30" t="s">
        <v>46</v>
      </c>
      <c r="E525" s="30" t="s">
        <v>47</v>
      </c>
    </row>
    <row r="526" spans="1:5" ht="15.6">
      <c r="A526"/>
      <c r="B526" s="81" t="s">
        <v>1083</v>
      </c>
      <c r="C526" s="39" t="s">
        <v>1084</v>
      </c>
      <c r="D526" s="30" t="s">
        <v>46</v>
      </c>
      <c r="E526" s="30" t="s">
        <v>46</v>
      </c>
    </row>
    <row r="527" spans="1:5" ht="15.6">
      <c r="A527"/>
      <c r="B527" s="81" t="s">
        <v>1085</v>
      </c>
      <c r="C527" s="39" t="s">
        <v>1086</v>
      </c>
      <c r="D527" s="30" t="s">
        <v>46</v>
      </c>
      <c r="E527" s="30" t="s">
        <v>47</v>
      </c>
    </row>
    <row r="528" spans="1:5" ht="15.6">
      <c r="A528"/>
      <c r="B528" s="81" t="s">
        <v>1087</v>
      </c>
      <c r="C528" s="39" t="s">
        <v>1088</v>
      </c>
      <c r="D528" s="30" t="s">
        <v>46</v>
      </c>
      <c r="E528" s="30" t="s">
        <v>47</v>
      </c>
    </row>
    <row r="529" spans="1:5" ht="15.6">
      <c r="A529"/>
      <c r="B529" s="81" t="s">
        <v>1089</v>
      </c>
      <c r="C529" s="39" t="s">
        <v>1090</v>
      </c>
      <c r="D529" s="30" t="s">
        <v>46</v>
      </c>
      <c r="E529" s="30" t="s">
        <v>47</v>
      </c>
    </row>
    <row r="530" spans="1:5" ht="15.6">
      <c r="A530"/>
      <c r="B530" s="81" t="s">
        <v>1091</v>
      </c>
      <c r="C530" s="39" t="s">
        <v>1092</v>
      </c>
      <c r="D530" s="30" t="s">
        <v>46</v>
      </c>
      <c r="E530" s="30" t="s">
        <v>47</v>
      </c>
    </row>
    <row r="531" spans="1:5" ht="15.6">
      <c r="A531"/>
      <c r="B531" s="81" t="s">
        <v>1093</v>
      </c>
      <c r="C531" s="39" t="s">
        <v>1094</v>
      </c>
      <c r="D531" s="30" t="s">
        <v>46</v>
      </c>
      <c r="E531" s="30" t="s">
        <v>46</v>
      </c>
    </row>
    <row r="532" spans="1:5" ht="15.6">
      <c r="A532"/>
      <c r="B532" s="81" t="s">
        <v>1095</v>
      </c>
      <c r="C532" s="39" t="s">
        <v>1096</v>
      </c>
      <c r="D532" s="30" t="s">
        <v>46</v>
      </c>
      <c r="E532" s="30" t="s">
        <v>47</v>
      </c>
    </row>
    <row r="533" spans="1:5" ht="15.6">
      <c r="A533"/>
      <c r="B533" s="81" t="s">
        <v>1097</v>
      </c>
      <c r="C533" s="39" t="s">
        <v>1098</v>
      </c>
      <c r="D533" s="30" t="s">
        <v>46</v>
      </c>
      <c r="E533" s="30" t="s">
        <v>47</v>
      </c>
    </row>
    <row r="534" spans="1:5" ht="15.6">
      <c r="A534"/>
      <c r="B534" s="81" t="s">
        <v>1099</v>
      </c>
      <c r="C534" s="39" t="s">
        <v>1100</v>
      </c>
      <c r="D534" s="30" t="s">
        <v>46</v>
      </c>
      <c r="E534" s="30" t="s">
        <v>47</v>
      </c>
    </row>
    <row r="535" spans="1:5" ht="15.6">
      <c r="A535"/>
      <c r="B535" s="81" t="s">
        <v>1101</v>
      </c>
      <c r="C535" s="39" t="s">
        <v>1102</v>
      </c>
      <c r="D535" s="30" t="s">
        <v>46</v>
      </c>
      <c r="E535" s="30" t="s">
        <v>47</v>
      </c>
    </row>
    <row r="536" spans="1:5" ht="15.6">
      <c r="A536"/>
      <c r="B536" s="81" t="s">
        <v>1103</v>
      </c>
      <c r="C536" s="39" t="s">
        <v>1104</v>
      </c>
      <c r="D536" s="30" t="s">
        <v>46</v>
      </c>
      <c r="E536" s="30" t="s">
        <v>47</v>
      </c>
    </row>
    <row r="537" spans="1:5" ht="15.6">
      <c r="A537"/>
      <c r="B537" s="81" t="s">
        <v>1105</v>
      </c>
      <c r="C537" s="39" t="s">
        <v>1106</v>
      </c>
      <c r="D537" s="30" t="s">
        <v>46</v>
      </c>
      <c r="E537" s="30" t="s">
        <v>47</v>
      </c>
    </row>
    <row r="538" spans="1:5" ht="15.6">
      <c r="A538"/>
      <c r="B538" s="81" t="s">
        <v>1107</v>
      </c>
      <c r="C538" s="39" t="s">
        <v>1108</v>
      </c>
      <c r="D538" s="30" t="s">
        <v>46</v>
      </c>
      <c r="E538" s="30" t="s">
        <v>46</v>
      </c>
    </row>
    <row r="539" spans="1:5" ht="15.6">
      <c r="A539"/>
      <c r="B539" s="81" t="s">
        <v>1109</v>
      </c>
      <c r="C539" s="39" t="s">
        <v>1110</v>
      </c>
      <c r="D539" s="30" t="s">
        <v>46</v>
      </c>
      <c r="E539" s="30" t="s">
        <v>47</v>
      </c>
    </row>
    <row r="540" spans="1:5" ht="15.6">
      <c r="A540"/>
      <c r="B540" s="81" t="s">
        <v>1111</v>
      </c>
      <c r="C540" s="39" t="s">
        <v>1112</v>
      </c>
      <c r="D540" s="30" t="s">
        <v>46</v>
      </c>
      <c r="E540" s="30" t="s">
        <v>47</v>
      </c>
    </row>
    <row r="541" spans="1:5" ht="15.6">
      <c r="A541"/>
      <c r="B541" s="81" t="s">
        <v>1113</v>
      </c>
      <c r="C541" s="39" t="s">
        <v>1114</v>
      </c>
      <c r="D541" s="30" t="s">
        <v>46</v>
      </c>
      <c r="E541" s="30" t="s">
        <v>47</v>
      </c>
    </row>
    <row r="542" spans="1:5" ht="15.6">
      <c r="A542"/>
      <c r="B542" s="81" t="s">
        <v>1115</v>
      </c>
      <c r="C542" s="39" t="s">
        <v>1116</v>
      </c>
      <c r="D542" s="30" t="s">
        <v>46</v>
      </c>
      <c r="E542" s="30" t="s">
        <v>47</v>
      </c>
    </row>
    <row r="543" spans="1:5" ht="15.6">
      <c r="A543"/>
      <c r="B543" s="81" t="s">
        <v>1117</v>
      </c>
      <c r="C543" s="39" t="s">
        <v>1118</v>
      </c>
      <c r="D543" s="30" t="s">
        <v>46</v>
      </c>
      <c r="E543" s="30" t="s">
        <v>46</v>
      </c>
    </row>
    <row r="544" spans="1:5" ht="15.6">
      <c r="A544"/>
      <c r="B544" s="81" t="s">
        <v>1119</v>
      </c>
      <c r="C544" s="39" t="s">
        <v>1120</v>
      </c>
      <c r="D544" s="30" t="s">
        <v>46</v>
      </c>
      <c r="E544" s="30" t="s">
        <v>47</v>
      </c>
    </row>
    <row r="545" spans="1:5" ht="15.6">
      <c r="A545"/>
      <c r="B545" s="81" t="s">
        <v>1121</v>
      </c>
      <c r="C545" s="39" t="s">
        <v>1122</v>
      </c>
      <c r="D545" s="30" t="s">
        <v>46</v>
      </c>
      <c r="E545" s="30" t="s">
        <v>47</v>
      </c>
    </row>
    <row r="546" spans="1:5" ht="15.6">
      <c r="A546"/>
      <c r="B546" s="81" t="s">
        <v>1123</v>
      </c>
      <c r="C546" s="39" t="s">
        <v>1124</v>
      </c>
      <c r="D546" s="30" t="s">
        <v>46</v>
      </c>
      <c r="E546" s="30" t="s">
        <v>47</v>
      </c>
    </row>
    <row r="547" spans="1:5" ht="15.6">
      <c r="A547"/>
      <c r="B547" s="81" t="s">
        <v>1125</v>
      </c>
      <c r="C547" s="39" t="s">
        <v>1126</v>
      </c>
      <c r="D547" s="30" t="s">
        <v>46</v>
      </c>
      <c r="E547" s="30" t="s">
        <v>46</v>
      </c>
    </row>
    <row r="548" spans="1:5" ht="15.6">
      <c r="A548"/>
      <c r="B548" s="81" t="s">
        <v>1127</v>
      </c>
      <c r="C548" s="39" t="s">
        <v>1128</v>
      </c>
      <c r="D548" s="30" t="s">
        <v>46</v>
      </c>
      <c r="E548" s="30" t="s">
        <v>47</v>
      </c>
    </row>
    <row r="549" spans="1:5" ht="15.6">
      <c r="A549"/>
      <c r="B549" s="81" t="s">
        <v>1129</v>
      </c>
      <c r="C549" s="39" t="s">
        <v>1130</v>
      </c>
      <c r="D549" s="30" t="s">
        <v>46</v>
      </c>
      <c r="E549" s="30" t="s">
        <v>47</v>
      </c>
    </row>
    <row r="550" spans="1:5" ht="15.6">
      <c r="A550"/>
      <c r="B550" s="81" t="s">
        <v>1131</v>
      </c>
      <c r="C550" s="39" t="s">
        <v>1132</v>
      </c>
      <c r="D550" s="30" t="s">
        <v>46</v>
      </c>
      <c r="E550" s="30" t="s">
        <v>47</v>
      </c>
    </row>
    <row r="551" spans="1:5" ht="15.6">
      <c r="A551"/>
      <c r="B551" s="81" t="s">
        <v>1133</v>
      </c>
      <c r="C551" s="39" t="s">
        <v>1134</v>
      </c>
      <c r="D551" s="30" t="s">
        <v>46</v>
      </c>
      <c r="E551" s="30" t="s">
        <v>47</v>
      </c>
    </row>
    <row r="552" spans="1:5" ht="15.6">
      <c r="A552"/>
      <c r="B552" s="81" t="s">
        <v>1135</v>
      </c>
      <c r="C552" s="39" t="s">
        <v>1136</v>
      </c>
      <c r="D552" s="30" t="s">
        <v>46</v>
      </c>
      <c r="E552" s="30" t="s">
        <v>47</v>
      </c>
    </row>
    <row r="553" spans="1:5" ht="15.6">
      <c r="A553"/>
      <c r="B553" s="81" t="s">
        <v>1137</v>
      </c>
      <c r="C553" s="39" t="s">
        <v>1138</v>
      </c>
      <c r="D553" s="30" t="s">
        <v>46</v>
      </c>
      <c r="E553" s="30" t="s">
        <v>47</v>
      </c>
    </row>
    <row r="554" spans="1:5" ht="15.6">
      <c r="A554"/>
      <c r="B554" s="81" t="s">
        <v>1139</v>
      </c>
      <c r="C554" s="39" t="s">
        <v>1140</v>
      </c>
      <c r="D554" s="30" t="s">
        <v>46</v>
      </c>
      <c r="E554" s="30" t="s">
        <v>47</v>
      </c>
    </row>
    <row r="555" spans="1:5" ht="15.6">
      <c r="A555"/>
      <c r="B555" s="81" t="s">
        <v>1141</v>
      </c>
      <c r="C555" s="39" t="s">
        <v>1142</v>
      </c>
      <c r="D555" s="30" t="s">
        <v>46</v>
      </c>
      <c r="E555" s="30" t="s">
        <v>47</v>
      </c>
    </row>
    <row r="556" spans="1:5" ht="15.6">
      <c r="A556"/>
      <c r="B556" s="81" t="s">
        <v>1143</v>
      </c>
      <c r="C556" s="39" t="s">
        <v>1144</v>
      </c>
      <c r="D556" s="30" t="s">
        <v>46</v>
      </c>
      <c r="E556" s="30" t="s">
        <v>47</v>
      </c>
    </row>
    <row r="557" spans="1:5" ht="15.6">
      <c r="A557"/>
      <c r="B557" s="81" t="s">
        <v>1145</v>
      </c>
      <c r="C557" s="39" t="s">
        <v>1146</v>
      </c>
      <c r="D557" s="30" t="s">
        <v>46</v>
      </c>
      <c r="E557" s="30" t="s">
        <v>47</v>
      </c>
    </row>
    <row r="558" spans="1:5" ht="15.6">
      <c r="A558"/>
      <c r="B558" s="81" t="s">
        <v>1147</v>
      </c>
      <c r="C558" s="39" t="s">
        <v>1148</v>
      </c>
      <c r="D558" s="30" t="s">
        <v>46</v>
      </c>
      <c r="E558" s="30" t="s">
        <v>47</v>
      </c>
    </row>
    <row r="559" spans="1:5" ht="15.6">
      <c r="A559"/>
      <c r="B559" s="81" t="s">
        <v>1149</v>
      </c>
      <c r="C559" s="39" t="s">
        <v>1150</v>
      </c>
      <c r="D559" s="30" t="s">
        <v>46</v>
      </c>
      <c r="E559" s="30" t="s">
        <v>47</v>
      </c>
    </row>
    <row r="560" spans="1:5" ht="15.6">
      <c r="A560"/>
      <c r="B560" s="81" t="s">
        <v>1151</v>
      </c>
      <c r="C560" s="39" t="s">
        <v>1152</v>
      </c>
      <c r="D560" s="30" t="s">
        <v>46</v>
      </c>
      <c r="E560" s="30" t="s">
        <v>47</v>
      </c>
    </row>
    <row r="561" spans="1:5" ht="15.6">
      <c r="A561"/>
      <c r="B561" s="81" t="s">
        <v>1153</v>
      </c>
      <c r="C561" s="39" t="s">
        <v>1154</v>
      </c>
      <c r="D561" s="30" t="s">
        <v>46</v>
      </c>
      <c r="E561" s="30" t="s">
        <v>47</v>
      </c>
    </row>
    <row r="562" spans="1:5" ht="15.6">
      <c r="A562"/>
      <c r="B562" s="81" t="s">
        <v>1155</v>
      </c>
      <c r="C562" s="39" t="s">
        <v>1156</v>
      </c>
      <c r="D562" s="30" t="s">
        <v>46</v>
      </c>
      <c r="E562" s="30" t="s">
        <v>47</v>
      </c>
    </row>
    <row r="563" spans="1:5" ht="15.6">
      <c r="A563"/>
      <c r="B563" s="81" t="s">
        <v>1157</v>
      </c>
      <c r="C563" s="39" t="s">
        <v>1158</v>
      </c>
      <c r="D563" s="30" t="s">
        <v>46</v>
      </c>
      <c r="E563" s="30" t="s">
        <v>47</v>
      </c>
    </row>
    <row r="564" spans="1:5" ht="15.6">
      <c r="A564"/>
      <c r="B564" s="81" t="s">
        <v>1159</v>
      </c>
      <c r="C564" s="39" t="s">
        <v>1160</v>
      </c>
      <c r="D564" s="30" t="s">
        <v>46</v>
      </c>
      <c r="E564" s="30" t="s">
        <v>47</v>
      </c>
    </row>
    <row r="565" spans="1:5" ht="15.6">
      <c r="A565"/>
      <c r="B565" s="81" t="s">
        <v>1161</v>
      </c>
      <c r="C565" s="39" t="s">
        <v>1162</v>
      </c>
      <c r="D565" s="30" t="s">
        <v>46</v>
      </c>
      <c r="E565" s="30" t="s">
        <v>46</v>
      </c>
    </row>
    <row r="566" spans="1:5" ht="15.6">
      <c r="A566"/>
      <c r="B566" s="81" t="s">
        <v>1163</v>
      </c>
      <c r="C566" s="39" t="s">
        <v>1164</v>
      </c>
      <c r="D566" s="30" t="s">
        <v>46</v>
      </c>
      <c r="E566" s="30" t="s">
        <v>46</v>
      </c>
    </row>
    <row r="567" spans="1:5" ht="15.6">
      <c r="A567"/>
      <c r="B567" s="81" t="s">
        <v>1165</v>
      </c>
      <c r="C567" s="39" t="s">
        <v>1166</v>
      </c>
      <c r="D567" s="30" t="s">
        <v>46</v>
      </c>
      <c r="E567" s="30" t="s">
        <v>46</v>
      </c>
    </row>
    <row r="568" spans="1:5" ht="15.6">
      <c r="A568"/>
      <c r="B568" s="81" t="s">
        <v>1167</v>
      </c>
      <c r="C568" s="39" t="s">
        <v>1168</v>
      </c>
      <c r="D568" s="30" t="s">
        <v>46</v>
      </c>
      <c r="E568" s="30" t="s">
        <v>47</v>
      </c>
    </row>
    <row r="569" spans="1:5" ht="15.6">
      <c r="A569"/>
      <c r="B569" s="81" t="s">
        <v>1169</v>
      </c>
      <c r="C569" s="39" t="s">
        <v>1170</v>
      </c>
      <c r="D569" s="30" t="s">
        <v>46</v>
      </c>
      <c r="E569" s="30" t="s">
        <v>47</v>
      </c>
    </row>
    <row r="570" spans="1:5" ht="15.6">
      <c r="A570"/>
      <c r="B570" s="81" t="s">
        <v>1171</v>
      </c>
      <c r="C570" s="39" t="s">
        <v>1172</v>
      </c>
      <c r="D570" s="30" t="s">
        <v>46</v>
      </c>
      <c r="E570" s="30" t="s">
        <v>47</v>
      </c>
    </row>
    <row r="571" spans="1:5" ht="15.6">
      <c r="A571"/>
      <c r="B571" s="81" t="s">
        <v>1173</v>
      </c>
      <c r="C571" s="39" t="s">
        <v>1174</v>
      </c>
      <c r="D571" s="30" t="s">
        <v>46</v>
      </c>
      <c r="E571" s="30" t="s">
        <v>47</v>
      </c>
    </row>
    <row r="572" spans="1:5" ht="15.6">
      <c r="A572"/>
      <c r="B572" s="81" t="s">
        <v>1175</v>
      </c>
      <c r="C572" s="39" t="s">
        <v>1176</v>
      </c>
      <c r="D572" s="30" t="s">
        <v>46</v>
      </c>
      <c r="E572" s="30" t="s">
        <v>46</v>
      </c>
    </row>
    <row r="573" spans="1:5" ht="15.6">
      <c r="A573"/>
      <c r="B573" s="81" t="s">
        <v>1177</v>
      </c>
      <c r="C573" s="39" t="s">
        <v>1178</v>
      </c>
      <c r="D573" s="30" t="s">
        <v>46</v>
      </c>
      <c r="E573" s="30" t="s">
        <v>47</v>
      </c>
    </row>
    <row r="574" spans="1:5" ht="15.6">
      <c r="A574"/>
      <c r="B574" s="81" t="s">
        <v>1179</v>
      </c>
      <c r="C574" s="39" t="s">
        <v>1180</v>
      </c>
      <c r="D574" s="30" t="s">
        <v>46</v>
      </c>
      <c r="E574" s="30" t="s">
        <v>47</v>
      </c>
    </row>
    <row r="575" spans="1:5" ht="15.6">
      <c r="A575"/>
      <c r="B575" s="81" t="s">
        <v>1181</v>
      </c>
      <c r="C575" s="39" t="s">
        <v>1182</v>
      </c>
      <c r="D575" s="30" t="s">
        <v>46</v>
      </c>
      <c r="E575" s="30" t="s">
        <v>46</v>
      </c>
    </row>
    <row r="576" spans="1:5" ht="15.6">
      <c r="A576"/>
      <c r="B576" s="81" t="s">
        <v>1183</v>
      </c>
      <c r="C576" s="39" t="s">
        <v>1184</v>
      </c>
      <c r="D576" s="30" t="s">
        <v>46</v>
      </c>
      <c r="E576" s="30" t="s">
        <v>47</v>
      </c>
    </row>
    <row r="577" spans="1:5" ht="15.6">
      <c r="A577"/>
      <c r="B577" s="81" t="s">
        <v>1185</v>
      </c>
      <c r="C577" s="39" t="s">
        <v>1186</v>
      </c>
      <c r="D577" s="30" t="s">
        <v>46</v>
      </c>
      <c r="E577" s="30" t="s">
        <v>47</v>
      </c>
    </row>
    <row r="578" spans="1:5" ht="15.6">
      <c r="A578"/>
      <c r="B578" s="81" t="s">
        <v>1187</v>
      </c>
      <c r="C578" s="39" t="s">
        <v>1188</v>
      </c>
      <c r="D578" s="30" t="s">
        <v>46</v>
      </c>
      <c r="E578" s="30" t="s">
        <v>47</v>
      </c>
    </row>
    <row r="579" spans="1:5" ht="15.6">
      <c r="A579"/>
      <c r="B579" s="81" t="s">
        <v>1189</v>
      </c>
      <c r="C579" s="39" t="s">
        <v>1190</v>
      </c>
      <c r="D579" s="30" t="s">
        <v>46</v>
      </c>
      <c r="E579" s="30" t="s">
        <v>47</v>
      </c>
    </row>
    <row r="580" spans="1:5" ht="15.6">
      <c r="A580"/>
      <c r="B580" s="81" t="s">
        <v>1191</v>
      </c>
      <c r="C580" s="39" t="s">
        <v>1192</v>
      </c>
      <c r="D580" s="30" t="s">
        <v>46</v>
      </c>
      <c r="E580" s="30" t="s">
        <v>47</v>
      </c>
    </row>
    <row r="581" spans="1:5" ht="15.6">
      <c r="A581"/>
      <c r="B581" s="81" t="s">
        <v>1193</v>
      </c>
      <c r="C581" s="39" t="s">
        <v>1194</v>
      </c>
      <c r="D581" s="30" t="s">
        <v>46</v>
      </c>
      <c r="E581" s="30" t="s">
        <v>47</v>
      </c>
    </row>
    <row r="582" spans="1:5" ht="15.6">
      <c r="A582"/>
      <c r="B582" s="81" t="s">
        <v>1195</v>
      </c>
      <c r="C582" s="39" t="s">
        <v>1196</v>
      </c>
      <c r="D582" s="30" t="s">
        <v>46</v>
      </c>
      <c r="E582" s="30" t="s">
        <v>47</v>
      </c>
    </row>
    <row r="583" spans="1:5" ht="15.6">
      <c r="A583"/>
      <c r="B583" s="81" t="s">
        <v>1197</v>
      </c>
      <c r="C583" s="39" t="s">
        <v>1198</v>
      </c>
      <c r="D583" s="30" t="s">
        <v>46</v>
      </c>
      <c r="E583" s="30" t="s">
        <v>47</v>
      </c>
    </row>
    <row r="584" spans="1:5" ht="15.6">
      <c r="A584"/>
      <c r="B584" s="81" t="s">
        <v>1199</v>
      </c>
      <c r="C584" s="39" t="s">
        <v>1200</v>
      </c>
      <c r="D584" s="30" t="s">
        <v>46</v>
      </c>
      <c r="E584" s="30" t="s">
        <v>47</v>
      </c>
    </row>
    <row r="585" spans="1:5" ht="15.6">
      <c r="A585"/>
      <c r="B585" s="81" t="s">
        <v>1201</v>
      </c>
      <c r="C585" s="39" t="s">
        <v>1202</v>
      </c>
      <c r="D585" s="30" t="s">
        <v>46</v>
      </c>
      <c r="E585" s="30" t="s">
        <v>46</v>
      </c>
    </row>
    <row r="586" spans="1:5" ht="15.6">
      <c r="A586"/>
      <c r="B586" s="81" t="s">
        <v>1203</v>
      </c>
      <c r="C586" s="39" t="s">
        <v>1204</v>
      </c>
      <c r="D586" s="30" t="s">
        <v>46</v>
      </c>
      <c r="E586" s="30" t="s">
        <v>47</v>
      </c>
    </row>
    <row r="587" spans="1:5" ht="15.6">
      <c r="A587"/>
      <c r="B587" s="81" t="s">
        <v>1205</v>
      </c>
      <c r="C587" s="39" t="s">
        <v>1206</v>
      </c>
      <c r="D587" s="30" t="s">
        <v>46</v>
      </c>
      <c r="E587" s="30" t="s">
        <v>47</v>
      </c>
    </row>
    <row r="588" spans="1:5" ht="15.6">
      <c r="A588"/>
      <c r="B588" s="81" t="s">
        <v>1207</v>
      </c>
      <c r="C588" s="39" t="s">
        <v>1208</v>
      </c>
      <c r="D588" s="30" t="s">
        <v>46</v>
      </c>
      <c r="E588" s="30" t="s">
        <v>47</v>
      </c>
    </row>
    <row r="589" spans="1:5" ht="15.6">
      <c r="A589"/>
      <c r="B589" s="81" t="s">
        <v>1209</v>
      </c>
      <c r="C589" s="39" t="s">
        <v>1210</v>
      </c>
      <c r="D589" s="30" t="s">
        <v>46</v>
      </c>
      <c r="E589" s="30" t="s">
        <v>46</v>
      </c>
    </row>
    <row r="590" spans="1:5" ht="15.6">
      <c r="A590"/>
      <c r="B590" s="81" t="s">
        <v>1211</v>
      </c>
      <c r="C590" s="39" t="s">
        <v>1212</v>
      </c>
      <c r="D590" s="30" t="s">
        <v>46</v>
      </c>
      <c r="E590" s="30" t="s">
        <v>47</v>
      </c>
    </row>
    <row r="591" spans="1:5" ht="15.6">
      <c r="A591"/>
      <c r="B591" s="81" t="s">
        <v>1213</v>
      </c>
      <c r="C591" s="39" t="s">
        <v>1214</v>
      </c>
      <c r="D591" s="30" t="s">
        <v>46</v>
      </c>
      <c r="E591" s="30" t="s">
        <v>46</v>
      </c>
    </row>
    <row r="592" spans="1:5" ht="15.6">
      <c r="A592"/>
      <c r="B592" s="81" t="s">
        <v>1215</v>
      </c>
      <c r="C592" s="39" t="s">
        <v>1216</v>
      </c>
      <c r="D592" s="30" t="s">
        <v>46</v>
      </c>
      <c r="E592" s="30" t="s">
        <v>47</v>
      </c>
    </row>
    <row r="593" spans="1:5" ht="15.6">
      <c r="A593"/>
      <c r="B593" s="81" t="s">
        <v>1217</v>
      </c>
      <c r="C593" s="39" t="s">
        <v>1218</v>
      </c>
      <c r="D593" s="30" t="s">
        <v>46</v>
      </c>
      <c r="E593" s="30" t="s">
        <v>47</v>
      </c>
    </row>
    <row r="594" spans="1:5" ht="15.6">
      <c r="A594"/>
      <c r="B594" s="81" t="s">
        <v>1219</v>
      </c>
      <c r="C594" s="39" t="s">
        <v>1220</v>
      </c>
      <c r="D594" s="30" t="s">
        <v>46</v>
      </c>
      <c r="E594" s="30" t="s">
        <v>47</v>
      </c>
    </row>
    <row r="595" spans="1:5" ht="15.6">
      <c r="A595"/>
      <c r="B595" s="81" t="s">
        <v>1221</v>
      </c>
      <c r="C595" s="39" t="s">
        <v>1222</v>
      </c>
      <c r="D595" s="30" t="s">
        <v>46</v>
      </c>
      <c r="E595" s="30" t="s">
        <v>47</v>
      </c>
    </row>
    <row r="596" spans="1:5" ht="15.6">
      <c r="A596"/>
      <c r="B596" s="81" t="s">
        <v>1223</v>
      </c>
      <c r="C596" s="39" t="s">
        <v>1224</v>
      </c>
      <c r="D596" s="30" t="s">
        <v>46</v>
      </c>
      <c r="E596" s="30" t="s">
        <v>47</v>
      </c>
    </row>
    <row r="597" spans="1:5" ht="15.6">
      <c r="A597"/>
      <c r="B597" s="81" t="s">
        <v>1225</v>
      </c>
      <c r="C597" s="39" t="s">
        <v>1226</v>
      </c>
      <c r="D597" s="30" t="s">
        <v>46</v>
      </c>
      <c r="E597" s="30" t="s">
        <v>47</v>
      </c>
    </row>
    <row r="598" spans="1:5" ht="15.6">
      <c r="A598"/>
      <c r="B598" s="81" t="s">
        <v>1227</v>
      </c>
      <c r="C598" s="39" t="s">
        <v>1228</v>
      </c>
      <c r="D598" s="30" t="s">
        <v>46</v>
      </c>
      <c r="E598" s="30" t="s">
        <v>46</v>
      </c>
    </row>
    <row r="599" spans="1:5" ht="15.6">
      <c r="A599"/>
      <c r="B599" s="81" t="s">
        <v>1229</v>
      </c>
      <c r="C599" s="39" t="s">
        <v>1230</v>
      </c>
      <c r="D599" s="30" t="s">
        <v>46</v>
      </c>
      <c r="E599" s="30" t="s">
        <v>46</v>
      </c>
    </row>
    <row r="600" spans="1:5" ht="15.6">
      <c r="A600"/>
      <c r="B600" s="81" t="s">
        <v>1231</v>
      </c>
      <c r="C600" s="39" t="s">
        <v>1232</v>
      </c>
      <c r="D600" s="30" t="s">
        <v>46</v>
      </c>
      <c r="E600" s="30" t="s">
        <v>46</v>
      </c>
    </row>
    <row r="601" spans="1:5" ht="15.6">
      <c r="A601"/>
      <c r="B601" s="81" t="s">
        <v>1233</v>
      </c>
      <c r="C601" s="39" t="s">
        <v>1234</v>
      </c>
      <c r="D601" s="30" t="s">
        <v>46</v>
      </c>
      <c r="E601" s="30" t="s">
        <v>46</v>
      </c>
    </row>
    <row r="602" spans="1:5" ht="15.6">
      <c r="A602"/>
      <c r="B602" s="81" t="s">
        <v>1235</v>
      </c>
      <c r="C602" s="39" t="s">
        <v>1236</v>
      </c>
      <c r="D602" s="30" t="s">
        <v>46</v>
      </c>
      <c r="E602" s="30" t="s">
        <v>47</v>
      </c>
    </row>
    <row r="603" spans="1:5" ht="15.6">
      <c r="A603"/>
      <c r="B603" s="81" t="s">
        <v>1237</v>
      </c>
      <c r="C603" s="39" t="s">
        <v>1238</v>
      </c>
      <c r="D603" s="30" t="s">
        <v>46</v>
      </c>
      <c r="E603" s="30" t="s">
        <v>46</v>
      </c>
    </row>
    <row r="604" spans="1:5" ht="15.6">
      <c r="A604"/>
      <c r="B604" s="81" t="s">
        <v>1239</v>
      </c>
      <c r="C604" s="39" t="s">
        <v>1240</v>
      </c>
      <c r="D604" s="30" t="s">
        <v>46</v>
      </c>
      <c r="E604" s="30" t="s">
        <v>47</v>
      </c>
    </row>
    <row r="605" spans="1:5" ht="15.6">
      <c r="A605"/>
      <c r="B605" s="81" t="s">
        <v>1241</v>
      </c>
      <c r="C605" s="39" t="s">
        <v>1242</v>
      </c>
      <c r="D605" s="30" t="s">
        <v>46</v>
      </c>
      <c r="E605" s="30" t="s">
        <v>47</v>
      </c>
    </row>
    <row r="606" spans="1:5" ht="15.6">
      <c r="A606"/>
      <c r="B606" s="81" t="s">
        <v>1243</v>
      </c>
      <c r="C606" s="39" t="s">
        <v>1244</v>
      </c>
      <c r="D606" s="30" t="s">
        <v>46</v>
      </c>
      <c r="E606" s="30" t="s">
        <v>46</v>
      </c>
    </row>
    <row r="607" spans="1:5" ht="15.6">
      <c r="A607"/>
      <c r="B607" s="81" t="s">
        <v>1245</v>
      </c>
      <c r="C607" s="39" t="s">
        <v>1246</v>
      </c>
      <c r="D607" s="30" t="s">
        <v>46</v>
      </c>
      <c r="E607" s="30" t="s">
        <v>47</v>
      </c>
    </row>
    <row r="608" spans="1:5" ht="15.6">
      <c r="A608"/>
      <c r="B608" s="81" t="s">
        <v>1247</v>
      </c>
      <c r="C608" s="39" t="s">
        <v>1248</v>
      </c>
      <c r="D608" s="30" t="s">
        <v>46</v>
      </c>
      <c r="E608" s="30" t="s">
        <v>47</v>
      </c>
    </row>
    <row r="609" spans="1:5" ht="15.6">
      <c r="A609"/>
      <c r="B609" s="81" t="s">
        <v>1249</v>
      </c>
      <c r="C609" s="39" t="s">
        <v>1250</v>
      </c>
      <c r="D609" s="30" t="s">
        <v>46</v>
      </c>
      <c r="E609" s="30" t="s">
        <v>47</v>
      </c>
    </row>
    <row r="610" spans="1:5" ht="15.6">
      <c r="A610"/>
      <c r="B610" s="81" t="s">
        <v>1251</v>
      </c>
      <c r="C610" s="39" t="s">
        <v>1252</v>
      </c>
      <c r="D610" s="30" t="s">
        <v>46</v>
      </c>
      <c r="E610" s="30" t="s">
        <v>47</v>
      </c>
    </row>
    <row r="611" spans="1:5" ht="15.6">
      <c r="A611"/>
      <c r="B611" s="81" t="s">
        <v>1253</v>
      </c>
      <c r="C611" s="39" t="s">
        <v>1254</v>
      </c>
      <c r="D611" s="30" t="s">
        <v>46</v>
      </c>
      <c r="E611" s="30" t="s">
        <v>47</v>
      </c>
    </row>
    <row r="612" spans="1:5" ht="15.6">
      <c r="A612"/>
      <c r="B612" s="81" t="s">
        <v>1255</v>
      </c>
      <c r="C612" s="39" t="s">
        <v>1256</v>
      </c>
      <c r="D612" s="30" t="s">
        <v>46</v>
      </c>
      <c r="E612" s="30" t="s">
        <v>47</v>
      </c>
    </row>
    <row r="613" spans="1:5" ht="15.6">
      <c r="A613"/>
      <c r="B613" s="81" t="s">
        <v>1257</v>
      </c>
      <c r="C613" s="39" t="s">
        <v>1258</v>
      </c>
      <c r="D613" s="30" t="s">
        <v>46</v>
      </c>
      <c r="E613" s="30" t="s">
        <v>47</v>
      </c>
    </row>
    <row r="614" spans="1:5" ht="15.6">
      <c r="A614"/>
      <c r="B614" s="81" t="s">
        <v>1259</v>
      </c>
      <c r="C614" s="39" t="s">
        <v>1260</v>
      </c>
      <c r="D614" s="30" t="s">
        <v>46</v>
      </c>
      <c r="E614" s="30" t="s">
        <v>47</v>
      </c>
    </row>
    <row r="615" spans="1:5" ht="15.6">
      <c r="A615"/>
      <c r="B615" s="81" t="s">
        <v>1261</v>
      </c>
      <c r="C615" s="39" t="s">
        <v>1262</v>
      </c>
      <c r="D615" s="30" t="s">
        <v>46</v>
      </c>
      <c r="E615" s="30" t="s">
        <v>47</v>
      </c>
    </row>
    <row r="616" spans="1:5" ht="15.6">
      <c r="A616"/>
      <c r="B616" s="81" t="s">
        <v>1263</v>
      </c>
      <c r="C616" s="39" t="s">
        <v>1264</v>
      </c>
      <c r="D616" s="30" t="s">
        <v>46</v>
      </c>
      <c r="E616" s="30" t="s">
        <v>47</v>
      </c>
    </row>
    <row r="617" spans="1:5" ht="15.6">
      <c r="A617"/>
      <c r="B617" s="81" t="s">
        <v>1265</v>
      </c>
      <c r="C617" s="39" t="s">
        <v>1266</v>
      </c>
      <c r="D617" s="30" t="s">
        <v>46</v>
      </c>
      <c r="E617" s="30" t="s">
        <v>46</v>
      </c>
    </row>
    <row r="618" spans="1:5" ht="15.6">
      <c r="A618"/>
      <c r="B618" s="81" t="s">
        <v>1267</v>
      </c>
      <c r="C618" s="39" t="s">
        <v>1268</v>
      </c>
      <c r="D618" s="30" t="s">
        <v>46</v>
      </c>
      <c r="E618" s="30" t="s">
        <v>47</v>
      </c>
    </row>
    <row r="619" spans="1:5" ht="15.6">
      <c r="A619"/>
      <c r="B619" s="81" t="s">
        <v>1269</v>
      </c>
      <c r="C619" s="39" t="s">
        <v>1270</v>
      </c>
      <c r="D619" s="30" t="s">
        <v>46</v>
      </c>
      <c r="E619" s="30" t="s">
        <v>47</v>
      </c>
    </row>
    <row r="620" spans="1:5" ht="15.6">
      <c r="A620"/>
      <c r="B620" s="81" t="s">
        <v>1271</v>
      </c>
      <c r="C620" s="39" t="s">
        <v>1272</v>
      </c>
      <c r="D620" s="30" t="s">
        <v>46</v>
      </c>
      <c r="E620" s="30" t="s">
        <v>47</v>
      </c>
    </row>
    <row r="621" spans="1:5" ht="15.6">
      <c r="A621"/>
      <c r="B621" s="81" t="s">
        <v>1273</v>
      </c>
      <c r="C621" s="39" t="s">
        <v>1274</v>
      </c>
      <c r="D621" s="30" t="s">
        <v>46</v>
      </c>
      <c r="E621" s="30" t="s">
        <v>47</v>
      </c>
    </row>
    <row r="622" spans="1:5" ht="15.6">
      <c r="A622"/>
      <c r="B622" s="81" t="s">
        <v>1275</v>
      </c>
      <c r="C622" s="39" t="s">
        <v>1276</v>
      </c>
      <c r="D622" s="30" t="s">
        <v>46</v>
      </c>
      <c r="E622" s="30" t="s">
        <v>47</v>
      </c>
    </row>
    <row r="623" spans="1:5" ht="15.6">
      <c r="A623"/>
      <c r="B623" s="81" t="s">
        <v>1277</v>
      </c>
      <c r="C623" s="39" t="s">
        <v>1278</v>
      </c>
      <c r="D623" s="30" t="s">
        <v>46</v>
      </c>
      <c r="E623" s="30" t="s">
        <v>47</v>
      </c>
    </row>
    <row r="624" spans="1:5" ht="15.6">
      <c r="A624"/>
      <c r="B624" s="81" t="s">
        <v>1279</v>
      </c>
      <c r="C624" s="39" t="s">
        <v>1280</v>
      </c>
      <c r="D624" s="30" t="s">
        <v>46</v>
      </c>
      <c r="E624" s="30" t="s">
        <v>46</v>
      </c>
    </row>
    <row r="625" spans="1:5" ht="15.6">
      <c r="A625"/>
      <c r="B625" s="81" t="s">
        <v>1281</v>
      </c>
      <c r="C625" s="39" t="s">
        <v>1282</v>
      </c>
      <c r="D625" s="30" t="s">
        <v>46</v>
      </c>
      <c r="E625" s="30" t="s">
        <v>47</v>
      </c>
    </row>
    <row r="626" spans="1:5" ht="15.6">
      <c r="A626"/>
      <c r="B626" s="81" t="s">
        <v>1283</v>
      </c>
      <c r="C626" s="39" t="s">
        <v>1284</v>
      </c>
      <c r="D626" s="30" t="s">
        <v>46</v>
      </c>
      <c r="E626" s="30" t="s">
        <v>47</v>
      </c>
    </row>
    <row r="627" spans="1:5" ht="15.6">
      <c r="A627"/>
      <c r="B627" s="81" t="s">
        <v>1285</v>
      </c>
      <c r="C627" s="39" t="s">
        <v>1286</v>
      </c>
      <c r="D627" s="30" t="s">
        <v>46</v>
      </c>
      <c r="E627" s="30" t="s">
        <v>46</v>
      </c>
    </row>
    <row r="628" spans="1:5" ht="15.6">
      <c r="A628"/>
      <c r="B628" s="81" t="s">
        <v>1287</v>
      </c>
      <c r="C628" s="39" t="s">
        <v>1288</v>
      </c>
      <c r="D628" s="30" t="s">
        <v>46</v>
      </c>
      <c r="E628" s="30" t="s">
        <v>46</v>
      </c>
    </row>
    <row r="629" spans="1:5" ht="15.6">
      <c r="A629"/>
      <c r="B629" s="81" t="s">
        <v>1289</v>
      </c>
      <c r="C629" s="39" t="s">
        <v>1290</v>
      </c>
      <c r="D629" s="30" t="s">
        <v>46</v>
      </c>
      <c r="E629" s="30" t="s">
        <v>47</v>
      </c>
    </row>
    <row r="630" spans="1:5" ht="15.6">
      <c r="A630"/>
      <c r="B630" s="81" t="s">
        <v>1291</v>
      </c>
      <c r="C630" s="39" t="s">
        <v>1292</v>
      </c>
      <c r="D630" s="30" t="s">
        <v>46</v>
      </c>
      <c r="E630" s="30" t="s">
        <v>47</v>
      </c>
    </row>
    <row r="631" spans="1:5" ht="15.6">
      <c r="A631"/>
      <c r="B631" s="81" t="s">
        <v>1293</v>
      </c>
      <c r="C631" s="39" t="s">
        <v>1294</v>
      </c>
      <c r="D631" s="30" t="s">
        <v>46</v>
      </c>
      <c r="E631" s="30" t="s">
        <v>47</v>
      </c>
    </row>
    <row r="632" spans="1:5" ht="15.6">
      <c r="A632"/>
      <c r="B632" s="81" t="s">
        <v>1295</v>
      </c>
      <c r="C632" s="39" t="s">
        <v>1296</v>
      </c>
      <c r="D632" s="30" t="s">
        <v>46</v>
      </c>
      <c r="E632" s="30" t="s">
        <v>47</v>
      </c>
    </row>
    <row r="633" spans="1:5" ht="15.6">
      <c r="A633"/>
      <c r="B633" s="81" t="s">
        <v>1297</v>
      </c>
      <c r="C633" s="39" t="s">
        <v>1298</v>
      </c>
      <c r="D633" s="30" t="s">
        <v>46</v>
      </c>
      <c r="E633" s="30" t="s">
        <v>47</v>
      </c>
    </row>
    <row r="634" spans="1:5" ht="15.6">
      <c r="A634"/>
      <c r="B634" s="81" t="s">
        <v>1299</v>
      </c>
      <c r="C634" s="39" t="s">
        <v>1300</v>
      </c>
      <c r="D634" s="30" t="s">
        <v>46</v>
      </c>
      <c r="E634" s="30" t="s">
        <v>47</v>
      </c>
    </row>
    <row r="635" spans="1:5" ht="15.6">
      <c r="A635"/>
      <c r="B635" s="81" t="s">
        <v>1301</v>
      </c>
      <c r="C635" s="39" t="s">
        <v>1302</v>
      </c>
      <c r="D635" s="30" t="s">
        <v>46</v>
      </c>
      <c r="E635" s="30" t="s">
        <v>47</v>
      </c>
    </row>
    <row r="636" spans="1:5" ht="15.6">
      <c r="A636"/>
      <c r="B636" s="81" t="s">
        <v>1303</v>
      </c>
      <c r="C636" s="39" t="s">
        <v>1304</v>
      </c>
      <c r="D636" s="30" t="s">
        <v>46</v>
      </c>
      <c r="E636" s="30" t="s">
        <v>47</v>
      </c>
    </row>
    <row r="637" spans="1:5" ht="15.6">
      <c r="A637"/>
      <c r="B637" s="81" t="s">
        <v>1305</v>
      </c>
      <c r="C637" s="39" t="s">
        <v>1306</v>
      </c>
      <c r="D637" s="30" t="s">
        <v>46</v>
      </c>
      <c r="E637" s="30" t="s">
        <v>47</v>
      </c>
    </row>
    <row r="638" spans="1:5" ht="15.6">
      <c r="A638"/>
      <c r="B638" s="81" t="s">
        <v>1307</v>
      </c>
      <c r="C638" s="39" t="s">
        <v>1308</v>
      </c>
      <c r="D638" s="30" t="s">
        <v>46</v>
      </c>
      <c r="E638" s="30" t="s">
        <v>47</v>
      </c>
    </row>
    <row r="639" spans="1:5" ht="15.6">
      <c r="A639"/>
      <c r="B639" s="81" t="s">
        <v>1309</v>
      </c>
      <c r="C639" s="39" t="s">
        <v>1310</v>
      </c>
      <c r="D639" s="30" t="s">
        <v>46</v>
      </c>
      <c r="E639" s="30" t="s">
        <v>47</v>
      </c>
    </row>
    <row r="640" spans="1:5" ht="15.6">
      <c r="A640"/>
      <c r="B640" s="81" t="s">
        <v>1311</v>
      </c>
      <c r="C640" s="39" t="s">
        <v>1312</v>
      </c>
      <c r="D640" s="30" t="s">
        <v>46</v>
      </c>
      <c r="E640" s="30" t="s">
        <v>46</v>
      </c>
    </row>
    <row r="641" spans="1:5" ht="15.6">
      <c r="A641"/>
      <c r="B641" s="81" t="s">
        <v>1313</v>
      </c>
      <c r="C641" s="39" t="s">
        <v>1314</v>
      </c>
      <c r="D641" s="30" t="s">
        <v>46</v>
      </c>
      <c r="E641" s="30" t="s">
        <v>47</v>
      </c>
    </row>
    <row r="642" spans="1:5" ht="15.6">
      <c r="A642"/>
      <c r="B642" s="81" t="s">
        <v>1315</v>
      </c>
      <c r="C642" s="39" t="s">
        <v>1316</v>
      </c>
      <c r="D642" s="30" t="s">
        <v>46</v>
      </c>
      <c r="E642" s="30" t="s">
        <v>46</v>
      </c>
    </row>
    <row r="643" spans="1:5" ht="15.6">
      <c r="A643"/>
      <c r="B643" s="81" t="s">
        <v>1317</v>
      </c>
      <c r="C643" s="39" t="s">
        <v>1318</v>
      </c>
      <c r="D643" s="30" t="s">
        <v>46</v>
      </c>
      <c r="E643" s="30" t="s">
        <v>47</v>
      </c>
    </row>
    <row r="644" spans="1:5" ht="15.6">
      <c r="A644"/>
      <c r="B644" s="81" t="s">
        <v>1319</v>
      </c>
      <c r="C644" s="39" t="s">
        <v>1320</v>
      </c>
      <c r="D644" s="30" t="s">
        <v>46</v>
      </c>
      <c r="E644" s="30" t="s">
        <v>47</v>
      </c>
    </row>
    <row r="645" spans="1:5" ht="15.6">
      <c r="A645"/>
      <c r="B645" s="81" t="s">
        <v>1321</v>
      </c>
      <c r="C645" s="39" t="s">
        <v>1322</v>
      </c>
      <c r="D645" s="30" t="s">
        <v>46</v>
      </c>
      <c r="E645" s="30" t="s">
        <v>47</v>
      </c>
    </row>
    <row r="646" spans="1:5" ht="15.6">
      <c r="A646"/>
      <c r="B646" s="81" t="s">
        <v>1323</v>
      </c>
      <c r="C646" s="39" t="s">
        <v>1324</v>
      </c>
      <c r="D646" s="30" t="s">
        <v>46</v>
      </c>
      <c r="E646" s="30" t="s">
        <v>47</v>
      </c>
    </row>
    <row r="647" spans="1:5" ht="15.6">
      <c r="A647"/>
      <c r="B647" s="81" t="s">
        <v>1325</v>
      </c>
      <c r="C647" s="39" t="s">
        <v>1326</v>
      </c>
      <c r="D647" s="30" t="s">
        <v>46</v>
      </c>
      <c r="E647" s="30" t="s">
        <v>47</v>
      </c>
    </row>
    <row r="648" spans="1:5" ht="15.6">
      <c r="A648"/>
      <c r="B648" s="81" t="s">
        <v>1327</v>
      </c>
      <c r="C648" s="39" t="s">
        <v>1328</v>
      </c>
      <c r="D648" s="30" t="s">
        <v>46</v>
      </c>
      <c r="E648" s="30" t="s">
        <v>47</v>
      </c>
    </row>
    <row r="649" spans="1:5" ht="15.6">
      <c r="A649"/>
      <c r="B649" s="81" t="s">
        <v>1329</v>
      </c>
      <c r="C649" s="39" t="s">
        <v>1330</v>
      </c>
      <c r="D649" s="30" t="s">
        <v>46</v>
      </c>
      <c r="E649" s="30" t="s">
        <v>46</v>
      </c>
    </row>
    <row r="650" spans="1:5" ht="15.6">
      <c r="A650"/>
      <c r="B650" s="81" t="s">
        <v>1331</v>
      </c>
      <c r="C650" s="39" t="s">
        <v>1332</v>
      </c>
      <c r="D650" s="30" t="s">
        <v>46</v>
      </c>
      <c r="E650" s="30" t="s">
        <v>47</v>
      </c>
    </row>
    <row r="651" spans="1:5" ht="15.6">
      <c r="A651"/>
      <c r="B651" s="81" t="s">
        <v>1333</v>
      </c>
      <c r="C651" s="39" t="s">
        <v>1334</v>
      </c>
      <c r="D651" s="30" t="s">
        <v>46</v>
      </c>
      <c r="E651" s="30" t="s">
        <v>46</v>
      </c>
    </row>
    <row r="652" spans="1:5" ht="15.6">
      <c r="A652"/>
      <c r="B652" s="81" t="s">
        <v>1335</v>
      </c>
      <c r="C652" s="39" t="s">
        <v>1336</v>
      </c>
      <c r="D652" s="30" t="s">
        <v>46</v>
      </c>
      <c r="E652" s="30" t="s">
        <v>46</v>
      </c>
    </row>
    <row r="653" spans="1:5" ht="15.6">
      <c r="A653"/>
      <c r="B653" s="81" t="s">
        <v>1337</v>
      </c>
      <c r="C653" s="39" t="s">
        <v>1338</v>
      </c>
      <c r="D653" s="30" t="s">
        <v>46</v>
      </c>
      <c r="E653" s="30" t="s">
        <v>47</v>
      </c>
    </row>
    <row r="654" spans="1:5" ht="15.6">
      <c r="A654"/>
      <c r="B654" s="81" t="s">
        <v>1339</v>
      </c>
      <c r="C654" s="39" t="s">
        <v>1340</v>
      </c>
      <c r="D654" s="30" t="s">
        <v>46</v>
      </c>
      <c r="E654" s="30" t="s">
        <v>46</v>
      </c>
    </row>
    <row r="655" spans="1:5" ht="15.6">
      <c r="A655"/>
      <c r="B655" s="81" t="s">
        <v>1341</v>
      </c>
      <c r="C655" s="39" t="s">
        <v>1342</v>
      </c>
      <c r="D655" s="30" t="s">
        <v>46</v>
      </c>
      <c r="E655" s="30" t="s">
        <v>46</v>
      </c>
    </row>
    <row r="656" spans="1:5" ht="15.6">
      <c r="A656"/>
      <c r="B656" s="81" t="s">
        <v>1343</v>
      </c>
      <c r="C656" s="39" t="s">
        <v>1344</v>
      </c>
      <c r="D656" s="30" t="s">
        <v>46</v>
      </c>
      <c r="E656" s="30" t="s">
        <v>46</v>
      </c>
    </row>
    <row r="657" spans="1:5" ht="15.6">
      <c r="A657"/>
      <c r="B657" s="81" t="s">
        <v>1345</v>
      </c>
      <c r="C657" s="39" t="s">
        <v>1346</v>
      </c>
      <c r="D657" s="30" t="s">
        <v>46</v>
      </c>
      <c r="E657" s="30" t="s">
        <v>46</v>
      </c>
    </row>
    <row r="658" spans="1:5" ht="15.6">
      <c r="A658"/>
      <c r="B658" s="81" t="s">
        <v>1347</v>
      </c>
      <c r="C658" s="39" t="s">
        <v>1348</v>
      </c>
      <c r="D658" s="30" t="s">
        <v>46</v>
      </c>
      <c r="E658" s="30" t="s">
        <v>47</v>
      </c>
    </row>
    <row r="659" spans="1:5" ht="15.6">
      <c r="A659"/>
      <c r="B659" s="81" t="s">
        <v>1349</v>
      </c>
      <c r="C659" s="39" t="s">
        <v>1350</v>
      </c>
      <c r="D659" s="30" t="s">
        <v>46</v>
      </c>
      <c r="E659" s="30" t="s">
        <v>46</v>
      </c>
    </row>
    <row r="660" spans="1:5" ht="15.6">
      <c r="A660"/>
      <c r="B660" s="81" t="s">
        <v>1351</v>
      </c>
      <c r="C660" s="39" t="s">
        <v>1352</v>
      </c>
      <c r="D660" s="30" t="s">
        <v>46</v>
      </c>
      <c r="E660" s="30" t="s">
        <v>47</v>
      </c>
    </row>
    <row r="661" spans="1:5" ht="15.6">
      <c r="A661"/>
      <c r="B661" s="81" t="s">
        <v>1353</v>
      </c>
      <c r="C661" s="39" t="s">
        <v>1354</v>
      </c>
      <c r="D661" s="30" t="s">
        <v>46</v>
      </c>
      <c r="E661" s="30" t="s">
        <v>47</v>
      </c>
    </row>
    <row r="662" spans="1:5" ht="15.6">
      <c r="A662"/>
      <c r="B662" s="81" t="s">
        <v>1355</v>
      </c>
      <c r="C662" s="39" t="s">
        <v>1356</v>
      </c>
      <c r="D662" s="30" t="s">
        <v>46</v>
      </c>
      <c r="E662" s="30" t="s">
        <v>47</v>
      </c>
    </row>
    <row r="663" spans="1:5" ht="15.6">
      <c r="A663"/>
      <c r="B663" s="81" t="s">
        <v>1357</v>
      </c>
      <c r="C663" s="39" t="s">
        <v>1358</v>
      </c>
      <c r="D663" s="30" t="s">
        <v>46</v>
      </c>
      <c r="E663" s="30" t="s">
        <v>47</v>
      </c>
    </row>
    <row r="664" spans="1:5" ht="15.6">
      <c r="A664"/>
      <c r="B664" s="81" t="s">
        <v>1359</v>
      </c>
      <c r="C664" s="39" t="s">
        <v>1360</v>
      </c>
      <c r="D664" s="30" t="s">
        <v>46</v>
      </c>
      <c r="E664" s="30" t="s">
        <v>47</v>
      </c>
    </row>
    <row r="665" spans="1:5" ht="15.6">
      <c r="A665"/>
      <c r="B665" s="81" t="s">
        <v>1361</v>
      </c>
      <c r="C665" s="39" t="s">
        <v>1362</v>
      </c>
      <c r="D665" s="30" t="s">
        <v>46</v>
      </c>
      <c r="E665" s="30" t="s">
        <v>47</v>
      </c>
    </row>
    <row r="666" spans="1:5" ht="15.6">
      <c r="A666"/>
      <c r="B666" s="81" t="s">
        <v>1363</v>
      </c>
      <c r="C666" s="39" t="s">
        <v>1364</v>
      </c>
      <c r="D666" s="30" t="s">
        <v>46</v>
      </c>
      <c r="E666" s="30" t="s">
        <v>47</v>
      </c>
    </row>
    <row r="667" spans="1:5" ht="15.6">
      <c r="A667"/>
      <c r="B667" s="81" t="s">
        <v>1365</v>
      </c>
      <c r="C667" s="39" t="s">
        <v>1366</v>
      </c>
      <c r="D667" s="30" t="s">
        <v>46</v>
      </c>
      <c r="E667" s="30" t="s">
        <v>47</v>
      </c>
    </row>
    <row r="668" spans="1:5" ht="15.6">
      <c r="A668"/>
      <c r="B668" s="81" t="s">
        <v>1367</v>
      </c>
      <c r="C668" s="39" t="s">
        <v>1368</v>
      </c>
      <c r="D668" s="30" t="s">
        <v>46</v>
      </c>
      <c r="E668" s="30" t="s">
        <v>47</v>
      </c>
    </row>
    <row r="669" spans="1:5" ht="15.6">
      <c r="A669"/>
      <c r="B669" s="81" t="s">
        <v>1369</v>
      </c>
      <c r="C669" s="39" t="s">
        <v>1370</v>
      </c>
      <c r="D669" s="30" t="s">
        <v>46</v>
      </c>
      <c r="E669" s="30" t="s">
        <v>47</v>
      </c>
    </row>
    <row r="670" spans="1:5" ht="15.6">
      <c r="A670"/>
      <c r="B670" s="81" t="s">
        <v>1371</v>
      </c>
      <c r="C670" s="39" t="s">
        <v>1372</v>
      </c>
      <c r="D670" s="30" t="s">
        <v>46</v>
      </c>
      <c r="E670" s="30" t="s">
        <v>47</v>
      </c>
    </row>
    <row r="671" spans="1:5" ht="15.6">
      <c r="A671"/>
      <c r="B671" s="81" t="s">
        <v>1373</v>
      </c>
      <c r="C671" s="39" t="s">
        <v>1374</v>
      </c>
      <c r="D671" s="30" t="s">
        <v>46</v>
      </c>
      <c r="E671" s="30" t="s">
        <v>46</v>
      </c>
    </row>
    <row r="672" spans="1:5" ht="15.6">
      <c r="A672"/>
      <c r="B672" s="81" t="s">
        <v>1375</v>
      </c>
      <c r="C672" s="39" t="s">
        <v>1376</v>
      </c>
      <c r="D672" s="30" t="s">
        <v>46</v>
      </c>
      <c r="E672" s="30" t="s">
        <v>47</v>
      </c>
    </row>
    <row r="673" spans="1:5" ht="15.6">
      <c r="A673"/>
      <c r="B673" s="81" t="s">
        <v>1377</v>
      </c>
      <c r="C673" s="39" t="s">
        <v>1378</v>
      </c>
      <c r="D673" s="30" t="s">
        <v>46</v>
      </c>
      <c r="E673" s="30" t="s">
        <v>47</v>
      </c>
    </row>
    <row r="674" spans="1:5" ht="15.6">
      <c r="A674"/>
      <c r="B674" s="81" t="s">
        <v>1379</v>
      </c>
      <c r="C674" s="39" t="s">
        <v>1380</v>
      </c>
      <c r="D674" s="30" t="s">
        <v>46</v>
      </c>
      <c r="E674" s="30" t="s">
        <v>46</v>
      </c>
    </row>
    <row r="675" spans="1:5" ht="15.6">
      <c r="A675"/>
      <c r="B675" s="81" t="s">
        <v>1381</v>
      </c>
      <c r="C675" s="39" t="s">
        <v>1382</v>
      </c>
      <c r="D675" s="30" t="s">
        <v>46</v>
      </c>
      <c r="E675" s="30" t="s">
        <v>47</v>
      </c>
    </row>
    <row r="676" spans="1:5" ht="15.6">
      <c r="A676"/>
      <c r="B676" s="81" t="s">
        <v>1383</v>
      </c>
      <c r="C676" s="39" t="s">
        <v>1384</v>
      </c>
      <c r="D676" s="30" t="s">
        <v>46</v>
      </c>
      <c r="E676" s="30" t="s">
        <v>47</v>
      </c>
    </row>
    <row r="677" spans="1:5" ht="15.6">
      <c r="A677"/>
      <c r="B677" s="81" t="s">
        <v>1385</v>
      </c>
      <c r="C677" s="39" t="s">
        <v>1386</v>
      </c>
      <c r="D677" s="30" t="s">
        <v>46</v>
      </c>
      <c r="E677" s="30" t="s">
        <v>47</v>
      </c>
    </row>
    <row r="678" spans="1:5" ht="15.6">
      <c r="A678"/>
      <c r="B678" s="81" t="s">
        <v>1387</v>
      </c>
      <c r="C678" s="39" t="s">
        <v>1388</v>
      </c>
      <c r="D678" s="30" t="s">
        <v>46</v>
      </c>
      <c r="E678" s="30" t="s">
        <v>46</v>
      </c>
    </row>
    <row r="679" spans="1:5" ht="15.6">
      <c r="A679"/>
      <c r="B679" s="81" t="s">
        <v>1389</v>
      </c>
      <c r="C679" s="39" t="s">
        <v>1390</v>
      </c>
      <c r="D679" s="30" t="s">
        <v>46</v>
      </c>
      <c r="E679" s="30" t="s">
        <v>47</v>
      </c>
    </row>
    <row r="680" spans="1:5" ht="15.6">
      <c r="A680"/>
      <c r="B680" s="81" t="s">
        <v>1391</v>
      </c>
      <c r="C680" s="39" t="s">
        <v>1392</v>
      </c>
      <c r="D680" s="30" t="s">
        <v>46</v>
      </c>
      <c r="E680" s="30" t="s">
        <v>47</v>
      </c>
    </row>
    <row r="681" spans="1:5" ht="15.6">
      <c r="A681"/>
      <c r="B681" s="81" t="s">
        <v>1393</v>
      </c>
      <c r="C681" s="39" t="s">
        <v>1394</v>
      </c>
      <c r="D681" s="30" t="s">
        <v>46</v>
      </c>
      <c r="E681" s="30" t="s">
        <v>47</v>
      </c>
    </row>
    <row r="682" spans="1:5" ht="15.6">
      <c r="A682"/>
      <c r="B682" s="81" t="s">
        <v>1395</v>
      </c>
      <c r="C682" s="39" t="s">
        <v>1396</v>
      </c>
      <c r="D682" s="30" t="s">
        <v>46</v>
      </c>
      <c r="E682" s="30" t="s">
        <v>47</v>
      </c>
    </row>
    <row r="683" spans="1:5" ht="15.6">
      <c r="A683"/>
      <c r="B683" s="81" t="s">
        <v>1397</v>
      </c>
      <c r="C683" s="39" t="s">
        <v>1398</v>
      </c>
      <c r="D683" s="30" t="s">
        <v>46</v>
      </c>
      <c r="E683" s="30" t="s">
        <v>47</v>
      </c>
    </row>
    <row r="684" spans="1:5" ht="15.6">
      <c r="A684"/>
      <c r="B684" s="81" t="s">
        <v>1399</v>
      </c>
      <c r="C684" s="39" t="s">
        <v>1400</v>
      </c>
      <c r="D684" s="30" t="s">
        <v>46</v>
      </c>
      <c r="E684" s="30" t="s">
        <v>47</v>
      </c>
    </row>
    <row r="685" spans="1:5" ht="15.6">
      <c r="A685"/>
      <c r="B685" s="81" t="s">
        <v>1401</v>
      </c>
      <c r="C685" s="39" t="s">
        <v>1402</v>
      </c>
      <c r="D685" s="30" t="s">
        <v>46</v>
      </c>
      <c r="E685" s="30" t="s">
        <v>47</v>
      </c>
    </row>
    <row r="686" spans="1:5" ht="15.6">
      <c r="A686"/>
      <c r="B686" s="81" t="s">
        <v>1403</v>
      </c>
      <c r="C686" s="39" t="s">
        <v>1404</v>
      </c>
      <c r="D686" s="30" t="s">
        <v>46</v>
      </c>
      <c r="E686" s="30" t="s">
        <v>47</v>
      </c>
    </row>
    <row r="687" spans="1:5" ht="15.6">
      <c r="A687"/>
      <c r="B687" s="81" t="s">
        <v>1405</v>
      </c>
      <c r="C687" s="39" t="s">
        <v>1406</v>
      </c>
      <c r="D687" s="30" t="s">
        <v>46</v>
      </c>
      <c r="E687" s="30" t="s">
        <v>47</v>
      </c>
    </row>
    <row r="688" spans="1:5" ht="15.6">
      <c r="A688"/>
      <c r="B688" s="81" t="s">
        <v>1407</v>
      </c>
      <c r="C688" s="39" t="s">
        <v>1408</v>
      </c>
      <c r="D688" s="30" t="s">
        <v>46</v>
      </c>
      <c r="E688" s="30" t="s">
        <v>46</v>
      </c>
    </row>
    <row r="689" spans="1:5" ht="15.6">
      <c r="A689"/>
      <c r="B689" s="81" t="s">
        <v>1409</v>
      </c>
      <c r="C689" s="39" t="s">
        <v>1410</v>
      </c>
      <c r="D689" s="30" t="s">
        <v>46</v>
      </c>
      <c r="E689" s="30" t="s">
        <v>47</v>
      </c>
    </row>
    <row r="690" spans="1:5" ht="15.6">
      <c r="A690"/>
      <c r="B690" s="81" t="s">
        <v>1411</v>
      </c>
      <c r="C690" s="39" t="s">
        <v>1412</v>
      </c>
      <c r="D690" s="30" t="s">
        <v>46</v>
      </c>
      <c r="E690" s="30" t="s">
        <v>47</v>
      </c>
    </row>
    <row r="691" spans="1:5" ht="15.6">
      <c r="A691"/>
      <c r="B691" s="81" t="s">
        <v>1413</v>
      </c>
      <c r="C691" s="39" t="s">
        <v>1414</v>
      </c>
      <c r="D691" s="30" t="s">
        <v>46</v>
      </c>
      <c r="E691" s="30" t="s">
        <v>47</v>
      </c>
    </row>
    <row r="692" spans="1:5" ht="15.6">
      <c r="A692"/>
      <c r="B692" s="81" t="s">
        <v>1415</v>
      </c>
      <c r="C692" s="39" t="s">
        <v>1416</v>
      </c>
      <c r="D692" s="30" t="s">
        <v>46</v>
      </c>
      <c r="E692" s="30" t="s">
        <v>47</v>
      </c>
    </row>
    <row r="693" spans="1:5" ht="15.6">
      <c r="A693"/>
      <c r="B693" s="81" t="s">
        <v>1417</v>
      </c>
      <c r="C693" s="39" t="s">
        <v>1418</v>
      </c>
      <c r="D693" s="30" t="s">
        <v>46</v>
      </c>
      <c r="E693" s="30" t="s">
        <v>47</v>
      </c>
    </row>
    <row r="694" spans="1:5" ht="15.6">
      <c r="A694"/>
      <c r="B694" s="81" t="s">
        <v>1419</v>
      </c>
      <c r="C694" s="39" t="s">
        <v>1420</v>
      </c>
      <c r="D694" s="30" t="s">
        <v>46</v>
      </c>
      <c r="E694" s="30" t="s">
        <v>47</v>
      </c>
    </row>
    <row r="695" spans="1:5" ht="15.6">
      <c r="A695"/>
      <c r="B695" s="81" t="s">
        <v>1421</v>
      </c>
      <c r="C695" s="39" t="s">
        <v>1422</v>
      </c>
      <c r="D695" s="30" t="s">
        <v>46</v>
      </c>
      <c r="E695" s="30" t="s">
        <v>47</v>
      </c>
    </row>
    <row r="696" spans="1:5" ht="15.6">
      <c r="A696"/>
      <c r="B696" s="81" t="s">
        <v>1423</v>
      </c>
      <c r="C696" s="39" t="s">
        <v>1424</v>
      </c>
      <c r="D696" s="30" t="s">
        <v>46</v>
      </c>
      <c r="E696" s="30" t="s">
        <v>47</v>
      </c>
    </row>
    <row r="697" spans="1:5" ht="15.6">
      <c r="A697"/>
      <c r="B697" s="81" t="s">
        <v>1425</v>
      </c>
      <c r="C697" s="39" t="s">
        <v>1426</v>
      </c>
      <c r="D697" s="30" t="s">
        <v>46</v>
      </c>
      <c r="E697" s="30" t="s">
        <v>47</v>
      </c>
    </row>
    <row r="698" spans="1:5" ht="15.6">
      <c r="A698"/>
      <c r="B698" s="81" t="s">
        <v>1427</v>
      </c>
      <c r="C698" s="39" t="s">
        <v>1428</v>
      </c>
      <c r="D698" s="30" t="s">
        <v>46</v>
      </c>
      <c r="E698" s="30" t="s">
        <v>47</v>
      </c>
    </row>
    <row r="699" spans="1:5" ht="15.6">
      <c r="A699"/>
      <c r="B699" s="81" t="s">
        <v>1429</v>
      </c>
      <c r="C699" s="39" t="s">
        <v>1430</v>
      </c>
      <c r="D699" s="30" t="s">
        <v>46</v>
      </c>
      <c r="E699" s="30" t="s">
        <v>47</v>
      </c>
    </row>
    <row r="700" spans="1:5" ht="15.6">
      <c r="A700"/>
      <c r="B700" s="81" t="s">
        <v>1431</v>
      </c>
      <c r="C700" s="39" t="s">
        <v>1432</v>
      </c>
      <c r="D700" s="30" t="s">
        <v>46</v>
      </c>
      <c r="E700" s="30" t="s">
        <v>47</v>
      </c>
    </row>
    <row r="701" spans="1:5" ht="15.6">
      <c r="A701"/>
      <c r="B701" s="81" t="s">
        <v>1433</v>
      </c>
      <c r="C701" s="39" t="s">
        <v>1434</v>
      </c>
      <c r="D701" s="30" t="s">
        <v>46</v>
      </c>
      <c r="E701" s="30" t="s">
        <v>47</v>
      </c>
    </row>
    <row r="702" spans="1:5" ht="15.6">
      <c r="A702"/>
      <c r="B702" s="81" t="s">
        <v>1435</v>
      </c>
      <c r="C702" s="39" t="s">
        <v>1436</v>
      </c>
      <c r="D702" s="30" t="s">
        <v>46</v>
      </c>
      <c r="E702" s="30" t="s">
        <v>47</v>
      </c>
    </row>
    <row r="703" spans="1:5" ht="15.6">
      <c r="A703"/>
      <c r="B703" s="81" t="s">
        <v>1437</v>
      </c>
      <c r="C703" s="39" t="s">
        <v>1438</v>
      </c>
      <c r="D703" s="30" t="s">
        <v>46</v>
      </c>
      <c r="E703" s="30" t="s">
        <v>47</v>
      </c>
    </row>
    <row r="704" spans="1:5" ht="15.6">
      <c r="A704"/>
      <c r="B704" s="81" t="s">
        <v>1439</v>
      </c>
      <c r="C704" s="39" t="s">
        <v>1440</v>
      </c>
      <c r="D704" s="30" t="s">
        <v>46</v>
      </c>
      <c r="E704" s="30" t="s">
        <v>47</v>
      </c>
    </row>
    <row r="705" spans="1:5" ht="15.6">
      <c r="A705"/>
      <c r="B705" s="81" t="s">
        <v>1441</v>
      </c>
      <c r="C705" s="39" t="s">
        <v>1442</v>
      </c>
      <c r="D705" s="30" t="s">
        <v>46</v>
      </c>
      <c r="E705" s="30" t="s">
        <v>47</v>
      </c>
    </row>
    <row r="706" spans="1:5" ht="15.6">
      <c r="A706"/>
      <c r="B706" s="81" t="s">
        <v>1443</v>
      </c>
      <c r="C706" s="39" t="s">
        <v>1444</v>
      </c>
      <c r="D706" s="30" t="s">
        <v>46</v>
      </c>
      <c r="E706" s="30" t="s">
        <v>46</v>
      </c>
    </row>
    <row r="707" spans="1:5" ht="15.6">
      <c r="A707"/>
      <c r="B707" s="81" t="s">
        <v>1445</v>
      </c>
      <c r="C707" s="39" t="s">
        <v>1446</v>
      </c>
      <c r="D707" s="30" t="s">
        <v>46</v>
      </c>
      <c r="E707" s="30" t="s">
        <v>47</v>
      </c>
    </row>
    <row r="708" spans="1:5" ht="15.6">
      <c r="A708"/>
      <c r="B708" s="81" t="s">
        <v>1447</v>
      </c>
      <c r="C708" s="39" t="s">
        <v>1448</v>
      </c>
      <c r="D708" s="30" t="s">
        <v>46</v>
      </c>
      <c r="E708" s="30" t="s">
        <v>47</v>
      </c>
    </row>
    <row r="709" spans="1:5" ht="15.6">
      <c r="A709"/>
      <c r="B709" s="81" t="s">
        <v>1449</v>
      </c>
      <c r="C709" s="39" t="s">
        <v>1450</v>
      </c>
      <c r="D709" s="30" t="s">
        <v>46</v>
      </c>
      <c r="E709" s="30" t="s">
        <v>47</v>
      </c>
    </row>
    <row r="710" spans="1:5" ht="15.6">
      <c r="A710"/>
      <c r="B710" s="81" t="s">
        <v>1451</v>
      </c>
      <c r="C710" s="39" t="s">
        <v>1452</v>
      </c>
      <c r="D710" s="30" t="s">
        <v>46</v>
      </c>
      <c r="E710" s="30" t="s">
        <v>46</v>
      </c>
    </row>
    <row r="711" spans="1:5" ht="15.6">
      <c r="A711"/>
      <c r="B711" s="81" t="s">
        <v>1453</v>
      </c>
      <c r="C711" s="39" t="s">
        <v>169</v>
      </c>
      <c r="D711" s="30" t="s">
        <v>46</v>
      </c>
      <c r="E711" s="30" t="s">
        <v>47</v>
      </c>
    </row>
    <row r="712" spans="1:5" ht="15.6">
      <c r="A712"/>
      <c r="B712" s="81" t="s">
        <v>1454</v>
      </c>
      <c r="C712" s="39" t="s">
        <v>1455</v>
      </c>
      <c r="D712" s="30" t="s">
        <v>46</v>
      </c>
      <c r="E712" s="30" t="s">
        <v>47</v>
      </c>
    </row>
    <row r="713" spans="1:5" ht="15.6">
      <c r="A713"/>
      <c r="B713" s="81" t="s">
        <v>1456</v>
      </c>
      <c r="C713" s="39" t="s">
        <v>1457</v>
      </c>
      <c r="D713" s="30" t="s">
        <v>46</v>
      </c>
      <c r="E713" s="30" t="s">
        <v>47</v>
      </c>
    </row>
    <row r="714" spans="1:5" ht="15.6">
      <c r="A714"/>
      <c r="B714" s="81" t="s">
        <v>1458</v>
      </c>
      <c r="C714" s="39" t="s">
        <v>1459</v>
      </c>
      <c r="D714" s="30" t="s">
        <v>46</v>
      </c>
      <c r="E714" s="30" t="s">
        <v>47</v>
      </c>
    </row>
    <row r="715" spans="1:5" ht="15.6">
      <c r="A715"/>
      <c r="B715" s="81" t="s">
        <v>1460</v>
      </c>
      <c r="C715" s="39" t="s">
        <v>1461</v>
      </c>
      <c r="D715" s="30" t="s">
        <v>46</v>
      </c>
      <c r="E715" s="30" t="s">
        <v>47</v>
      </c>
    </row>
    <row r="716" spans="1:5" ht="15.6">
      <c r="A716"/>
      <c r="B716" s="81" t="s">
        <v>1462</v>
      </c>
      <c r="C716" s="39" t="s">
        <v>1463</v>
      </c>
      <c r="D716" s="30" t="s">
        <v>46</v>
      </c>
      <c r="E716" s="30" t="s">
        <v>47</v>
      </c>
    </row>
    <row r="717" spans="1:5" ht="15.6">
      <c r="A717"/>
      <c r="B717" s="81" t="s">
        <v>1464</v>
      </c>
      <c r="C717" s="39" t="s">
        <v>1465</v>
      </c>
      <c r="D717" s="30" t="s">
        <v>46</v>
      </c>
      <c r="E717" s="30" t="s">
        <v>47</v>
      </c>
    </row>
    <row r="718" spans="1:5" ht="15.6">
      <c r="A718"/>
      <c r="B718" s="81" t="s">
        <v>1466</v>
      </c>
      <c r="C718" s="39" t="s">
        <v>1467</v>
      </c>
      <c r="D718" s="30" t="s">
        <v>46</v>
      </c>
      <c r="E718" s="30" t="s">
        <v>46</v>
      </c>
    </row>
    <row r="719" spans="1:5" ht="15.6">
      <c r="A719"/>
      <c r="B719" s="81" t="s">
        <v>1468</v>
      </c>
      <c r="C719" s="39" t="s">
        <v>1469</v>
      </c>
      <c r="D719" s="30" t="s">
        <v>46</v>
      </c>
      <c r="E719" s="30" t="s">
        <v>46</v>
      </c>
    </row>
    <row r="720" spans="1:5" ht="15.6">
      <c r="A720"/>
      <c r="B720" s="81" t="s">
        <v>1470</v>
      </c>
      <c r="C720" s="39" t="s">
        <v>1471</v>
      </c>
      <c r="D720" s="30" t="s">
        <v>46</v>
      </c>
      <c r="E720" s="30" t="s">
        <v>47</v>
      </c>
    </row>
    <row r="721" spans="1:5" ht="15.6">
      <c r="A721"/>
      <c r="B721" s="81" t="s">
        <v>1472</v>
      </c>
      <c r="C721" s="39" t="s">
        <v>1473</v>
      </c>
      <c r="D721" s="30" t="s">
        <v>46</v>
      </c>
      <c r="E721" s="30" t="s">
        <v>47</v>
      </c>
    </row>
    <row r="722" spans="1:5" ht="15.6">
      <c r="A722"/>
      <c r="B722" s="81" t="s">
        <v>1474</v>
      </c>
      <c r="C722" s="39" t="s">
        <v>1475</v>
      </c>
      <c r="D722" s="30" t="s">
        <v>46</v>
      </c>
      <c r="E722" s="30" t="s">
        <v>46</v>
      </c>
    </row>
    <row r="723" spans="1:5" ht="15.6">
      <c r="A723"/>
      <c r="B723" s="81" t="s">
        <v>1476</v>
      </c>
      <c r="C723" s="39" t="s">
        <v>1477</v>
      </c>
      <c r="D723" s="30" t="s">
        <v>46</v>
      </c>
      <c r="E723" s="30" t="s">
        <v>47</v>
      </c>
    </row>
    <row r="724" spans="1:5" ht="15.6">
      <c r="A724"/>
      <c r="B724" s="81" t="s">
        <v>1478</v>
      </c>
      <c r="C724" s="39" t="s">
        <v>1479</v>
      </c>
      <c r="D724" s="30" t="s">
        <v>46</v>
      </c>
      <c r="E724" s="30" t="s">
        <v>47</v>
      </c>
    </row>
    <row r="725" spans="1:5" ht="15.6">
      <c r="A725"/>
      <c r="B725" s="81" t="s">
        <v>1480</v>
      </c>
      <c r="C725" s="39" t="s">
        <v>1481</v>
      </c>
      <c r="D725" s="30" t="s">
        <v>46</v>
      </c>
      <c r="E725" s="30" t="s">
        <v>47</v>
      </c>
    </row>
    <row r="726" spans="1:5" ht="15.6">
      <c r="A726"/>
      <c r="B726" s="81" t="s">
        <v>1482</v>
      </c>
      <c r="C726" s="39" t="s">
        <v>1483</v>
      </c>
      <c r="D726" s="30" t="s">
        <v>46</v>
      </c>
      <c r="E726" s="30" t="s">
        <v>47</v>
      </c>
    </row>
    <row r="727" spans="1:5" ht="15.6">
      <c r="A727"/>
      <c r="B727" s="81" t="s">
        <v>1484</v>
      </c>
      <c r="C727" s="39" t="s">
        <v>1485</v>
      </c>
      <c r="D727" s="30" t="s">
        <v>46</v>
      </c>
      <c r="E727" s="30" t="s">
        <v>47</v>
      </c>
    </row>
    <row r="728" spans="1:5" ht="15.6">
      <c r="A728"/>
      <c r="B728" s="81" t="s">
        <v>1486</v>
      </c>
      <c r="C728" s="39" t="s">
        <v>1487</v>
      </c>
      <c r="D728" s="30" t="s">
        <v>46</v>
      </c>
      <c r="E728" s="30" t="s">
        <v>46</v>
      </c>
    </row>
    <row r="729" spans="1:5" ht="15.6">
      <c r="A729"/>
      <c r="B729" s="81" t="s">
        <v>1488</v>
      </c>
      <c r="C729" s="39" t="s">
        <v>1489</v>
      </c>
      <c r="D729" s="30" t="s">
        <v>46</v>
      </c>
      <c r="E729" s="30" t="s">
        <v>46</v>
      </c>
    </row>
    <row r="730" spans="1:5" ht="15.6">
      <c r="A730"/>
      <c r="B730" s="81" t="s">
        <v>1490</v>
      </c>
      <c r="C730" s="39" t="s">
        <v>1491</v>
      </c>
      <c r="D730" s="30" t="s">
        <v>46</v>
      </c>
      <c r="E730" s="30" t="s">
        <v>47</v>
      </c>
    </row>
    <row r="731" spans="1:5" ht="15.6">
      <c r="A731"/>
      <c r="B731" s="81" t="s">
        <v>1492</v>
      </c>
      <c r="C731" s="39" t="s">
        <v>1493</v>
      </c>
      <c r="D731" s="30" t="s">
        <v>46</v>
      </c>
      <c r="E731" s="30" t="s">
        <v>47</v>
      </c>
    </row>
    <row r="732" spans="1:5" ht="15.6">
      <c r="A732"/>
      <c r="B732" s="81" t="s">
        <v>1494</v>
      </c>
      <c r="C732" s="39" t="s">
        <v>1495</v>
      </c>
      <c r="D732" s="30" t="s">
        <v>46</v>
      </c>
      <c r="E732" s="30" t="s">
        <v>47</v>
      </c>
    </row>
    <row r="733" spans="1:5" ht="15.6">
      <c r="A733"/>
      <c r="B733" s="81" t="s">
        <v>1496</v>
      </c>
      <c r="C733" s="39" t="s">
        <v>1497</v>
      </c>
      <c r="D733" s="30" t="s">
        <v>46</v>
      </c>
      <c r="E733" s="30" t="s">
        <v>47</v>
      </c>
    </row>
    <row r="734" spans="1:5" ht="15.6">
      <c r="A734"/>
      <c r="B734" s="81" t="s">
        <v>1498</v>
      </c>
      <c r="C734" s="39" t="s">
        <v>1499</v>
      </c>
      <c r="D734" s="30" t="s">
        <v>46</v>
      </c>
      <c r="E734" s="30" t="s">
        <v>46</v>
      </c>
    </row>
    <row r="735" spans="1:5" ht="15.6">
      <c r="A735"/>
      <c r="B735" s="81" t="s">
        <v>1500</v>
      </c>
      <c r="C735" s="39" t="s">
        <v>1501</v>
      </c>
      <c r="D735" s="30" t="s">
        <v>46</v>
      </c>
      <c r="E735" s="30" t="s">
        <v>47</v>
      </c>
    </row>
    <row r="736" spans="1:5" ht="15.6">
      <c r="A736"/>
      <c r="B736" s="81" t="s">
        <v>1502</v>
      </c>
      <c r="C736" s="39" t="s">
        <v>1503</v>
      </c>
      <c r="D736" s="30" t="s">
        <v>46</v>
      </c>
      <c r="E736" s="30" t="s">
        <v>47</v>
      </c>
    </row>
    <row r="737" spans="1:5" ht="15.6">
      <c r="A737"/>
      <c r="B737" s="81" t="s">
        <v>1504</v>
      </c>
      <c r="C737" s="39" t="s">
        <v>1505</v>
      </c>
      <c r="D737" s="30" t="s">
        <v>46</v>
      </c>
      <c r="E737" s="30" t="s">
        <v>47</v>
      </c>
    </row>
    <row r="738" spans="1:5" ht="15.6">
      <c r="A738"/>
      <c r="B738" s="81" t="s">
        <v>1506</v>
      </c>
      <c r="C738" s="39" t="s">
        <v>1507</v>
      </c>
      <c r="D738" s="30" t="s">
        <v>46</v>
      </c>
      <c r="E738" s="30" t="s">
        <v>47</v>
      </c>
    </row>
    <row r="739" spans="1:5" ht="15.6">
      <c r="A739"/>
      <c r="B739" s="81" t="s">
        <v>1508</v>
      </c>
      <c r="C739" s="39" t="s">
        <v>1509</v>
      </c>
      <c r="D739" s="30" t="s">
        <v>46</v>
      </c>
      <c r="E739" s="30" t="s">
        <v>47</v>
      </c>
    </row>
    <row r="740" spans="1:5" ht="15.6">
      <c r="A740"/>
      <c r="B740" s="81" t="s">
        <v>1510</v>
      </c>
      <c r="C740" s="39" t="s">
        <v>1511</v>
      </c>
      <c r="D740" s="30" t="s">
        <v>46</v>
      </c>
      <c r="E740" s="30" t="s">
        <v>47</v>
      </c>
    </row>
    <row r="741" spans="1:5" ht="15.6">
      <c r="A741"/>
      <c r="B741" s="81" t="s">
        <v>1512</v>
      </c>
      <c r="C741" s="39" t="s">
        <v>1513</v>
      </c>
      <c r="D741" s="30" t="s">
        <v>46</v>
      </c>
      <c r="E741" s="30" t="s">
        <v>47</v>
      </c>
    </row>
    <row r="742" spans="1:5" ht="15.6">
      <c r="A742"/>
      <c r="B742" s="81" t="s">
        <v>1514</v>
      </c>
      <c r="C742" s="39" t="s">
        <v>1515</v>
      </c>
      <c r="D742" s="30" t="s">
        <v>46</v>
      </c>
      <c r="E742" s="30" t="s">
        <v>46</v>
      </c>
    </row>
    <row r="743" spans="1:5" ht="15.6">
      <c r="A743"/>
      <c r="B743" s="81" t="s">
        <v>1516</v>
      </c>
      <c r="C743" s="39" t="s">
        <v>1517</v>
      </c>
      <c r="D743" s="30" t="s">
        <v>46</v>
      </c>
      <c r="E743" s="30" t="s">
        <v>46</v>
      </c>
    </row>
    <row r="744" spans="1:5" ht="15.6">
      <c r="A744"/>
      <c r="B744" s="81" t="s">
        <v>1518</v>
      </c>
      <c r="C744" s="39" t="s">
        <v>1519</v>
      </c>
      <c r="D744" s="30" t="s">
        <v>46</v>
      </c>
      <c r="E744" s="30" t="s">
        <v>47</v>
      </c>
    </row>
    <row r="745" spans="1:5" ht="15.6">
      <c r="A745"/>
      <c r="B745" s="81" t="s">
        <v>1520</v>
      </c>
      <c r="C745" s="39" t="s">
        <v>1521</v>
      </c>
      <c r="D745" s="30" t="s">
        <v>46</v>
      </c>
      <c r="E745" s="30" t="s">
        <v>46</v>
      </c>
    </row>
    <row r="746" spans="1:5" ht="15.6">
      <c r="A746"/>
      <c r="B746" s="81" t="s">
        <v>1522</v>
      </c>
      <c r="C746" s="39" t="s">
        <v>1523</v>
      </c>
      <c r="D746" s="30" t="s">
        <v>46</v>
      </c>
      <c r="E746" s="30" t="s">
        <v>47</v>
      </c>
    </row>
    <row r="747" spans="1:5" ht="15.6">
      <c r="A747"/>
      <c r="B747" s="81" t="s">
        <v>1524</v>
      </c>
      <c r="C747" s="39" t="s">
        <v>1525</v>
      </c>
      <c r="D747" s="30" t="s">
        <v>46</v>
      </c>
      <c r="E747" s="30" t="s">
        <v>46</v>
      </c>
    </row>
    <row r="748" spans="1:5" ht="15.6">
      <c r="A748"/>
      <c r="B748" s="81" t="s">
        <v>1526</v>
      </c>
      <c r="C748" s="39" t="s">
        <v>1527</v>
      </c>
      <c r="D748" s="30" t="s">
        <v>46</v>
      </c>
      <c r="E748" s="30" t="s">
        <v>47</v>
      </c>
    </row>
    <row r="749" spans="1:5" ht="15.6">
      <c r="A749"/>
      <c r="B749" s="81" t="s">
        <v>1528</v>
      </c>
      <c r="C749" s="39" t="s">
        <v>1529</v>
      </c>
      <c r="D749" s="30" t="s">
        <v>46</v>
      </c>
      <c r="E749" s="30" t="s">
        <v>47</v>
      </c>
    </row>
    <row r="750" spans="1:5" ht="15.6">
      <c r="A750"/>
      <c r="B750" s="81" t="s">
        <v>1530</v>
      </c>
      <c r="C750" s="39" t="s">
        <v>1531</v>
      </c>
      <c r="D750" s="30" t="s">
        <v>46</v>
      </c>
      <c r="E750" s="30" t="s">
        <v>47</v>
      </c>
    </row>
    <row r="751" spans="1:5" ht="15.6">
      <c r="A751"/>
      <c r="B751" s="81" t="s">
        <v>1532</v>
      </c>
      <c r="C751" s="39" t="s">
        <v>1533</v>
      </c>
      <c r="D751" s="30" t="s">
        <v>46</v>
      </c>
      <c r="E751" s="30" t="s">
        <v>47</v>
      </c>
    </row>
    <row r="752" spans="1:5" ht="15.6">
      <c r="A752"/>
      <c r="B752" s="81" t="s">
        <v>1534</v>
      </c>
      <c r="C752" s="39" t="s">
        <v>1535</v>
      </c>
      <c r="D752" s="30" t="s">
        <v>46</v>
      </c>
      <c r="E752" s="30" t="s">
        <v>47</v>
      </c>
    </row>
    <row r="753" spans="1:5" ht="15.6">
      <c r="A753"/>
      <c r="B753" s="81" t="s">
        <v>1536</v>
      </c>
      <c r="C753" s="39" t="s">
        <v>1537</v>
      </c>
      <c r="D753" s="30" t="s">
        <v>46</v>
      </c>
      <c r="E753" s="30" t="s">
        <v>47</v>
      </c>
    </row>
    <row r="754" spans="1:5" ht="15.6">
      <c r="A754"/>
      <c r="B754" s="81" t="s">
        <v>1538</v>
      </c>
      <c r="C754" s="39" t="s">
        <v>1539</v>
      </c>
      <c r="D754" s="30" t="s">
        <v>46</v>
      </c>
      <c r="E754" s="30" t="s">
        <v>46</v>
      </c>
    </row>
    <row r="755" spans="1:5" ht="15.6">
      <c r="A755"/>
      <c r="B755" s="81" t="s">
        <v>1540</v>
      </c>
      <c r="C755" s="39" t="s">
        <v>1541</v>
      </c>
      <c r="D755" s="30" t="s">
        <v>46</v>
      </c>
      <c r="E755" s="30" t="s">
        <v>47</v>
      </c>
    </row>
    <row r="756" spans="1:5" ht="15.6">
      <c r="A756"/>
      <c r="B756" s="81" t="s">
        <v>1542</v>
      </c>
      <c r="C756" s="39" t="s">
        <v>1543</v>
      </c>
      <c r="D756" s="30" t="s">
        <v>46</v>
      </c>
      <c r="E756" s="30" t="s">
        <v>46</v>
      </c>
    </row>
    <row r="757" spans="1:5" ht="15.6">
      <c r="A757"/>
      <c r="B757" s="81" t="s">
        <v>1544</v>
      </c>
      <c r="C757" s="39" t="s">
        <v>1545</v>
      </c>
      <c r="D757" s="30" t="s">
        <v>46</v>
      </c>
      <c r="E757" s="30" t="s">
        <v>47</v>
      </c>
    </row>
    <row r="758" spans="1:5" ht="15.6">
      <c r="A758"/>
      <c r="B758" s="81" t="s">
        <v>1546</v>
      </c>
      <c r="C758" s="39" t="s">
        <v>1547</v>
      </c>
      <c r="D758" s="30" t="s">
        <v>46</v>
      </c>
      <c r="E758" s="30" t="s">
        <v>47</v>
      </c>
    </row>
    <row r="759" spans="1:5" ht="15.6">
      <c r="A759"/>
      <c r="B759" s="81" t="s">
        <v>1548</v>
      </c>
      <c r="C759" s="39" t="s">
        <v>1549</v>
      </c>
      <c r="D759" s="30" t="s">
        <v>46</v>
      </c>
      <c r="E759" s="30" t="s">
        <v>47</v>
      </c>
    </row>
    <row r="760" spans="1:5" ht="15.6">
      <c r="A760"/>
      <c r="B760" s="81" t="s">
        <v>1550</v>
      </c>
      <c r="C760" s="39" t="s">
        <v>1551</v>
      </c>
      <c r="D760" s="30" t="s">
        <v>46</v>
      </c>
      <c r="E760" s="30" t="s">
        <v>47</v>
      </c>
    </row>
    <row r="761" spans="1:5" ht="15.6">
      <c r="A761"/>
      <c r="B761" s="81" t="s">
        <v>1552</v>
      </c>
      <c r="C761" s="39" t="s">
        <v>1553</v>
      </c>
      <c r="D761" s="30" t="s">
        <v>46</v>
      </c>
      <c r="E761" s="30" t="s">
        <v>47</v>
      </c>
    </row>
    <row r="762" spans="1:5" ht="15.6">
      <c r="A762"/>
      <c r="B762" s="81" t="s">
        <v>1554</v>
      </c>
      <c r="C762" s="39" t="s">
        <v>1555</v>
      </c>
      <c r="D762" s="30" t="s">
        <v>46</v>
      </c>
      <c r="E762" s="30" t="s">
        <v>46</v>
      </c>
    </row>
    <row r="763" spans="1:5" ht="15.6">
      <c r="A763"/>
      <c r="B763" s="81" t="s">
        <v>1556</v>
      </c>
      <c r="C763" s="39" t="s">
        <v>1557</v>
      </c>
      <c r="D763" s="30" t="s">
        <v>46</v>
      </c>
      <c r="E763" s="30" t="s">
        <v>47</v>
      </c>
    </row>
    <row r="764" spans="1:5" ht="15.6">
      <c r="A764"/>
      <c r="B764" s="81" t="s">
        <v>1558</v>
      </c>
      <c r="C764" s="39" t="s">
        <v>1559</v>
      </c>
      <c r="D764" s="30" t="s">
        <v>46</v>
      </c>
      <c r="E764" s="30" t="s">
        <v>47</v>
      </c>
    </row>
    <row r="765" spans="1:5" ht="15.6">
      <c r="A765"/>
      <c r="B765" s="81" t="s">
        <v>1560</v>
      </c>
      <c r="C765" s="39" t="s">
        <v>1561</v>
      </c>
      <c r="D765" s="30" t="s">
        <v>46</v>
      </c>
      <c r="E765" s="30" t="s">
        <v>47</v>
      </c>
    </row>
    <row r="766" spans="1:5" ht="15.6">
      <c r="A766"/>
      <c r="B766" s="81" t="s">
        <v>1562</v>
      </c>
      <c r="C766" s="39" t="s">
        <v>1563</v>
      </c>
      <c r="D766" s="30" t="s">
        <v>46</v>
      </c>
      <c r="E766" s="30" t="s">
        <v>47</v>
      </c>
    </row>
    <row r="767" spans="1:5" ht="15.6">
      <c r="A767"/>
      <c r="B767" s="81" t="s">
        <v>1564</v>
      </c>
      <c r="C767" s="39" t="s">
        <v>1565</v>
      </c>
      <c r="D767" s="30" t="s">
        <v>46</v>
      </c>
      <c r="E767" s="30" t="s">
        <v>47</v>
      </c>
    </row>
    <row r="768" spans="1:5" ht="15.6">
      <c r="A768"/>
      <c r="B768" s="81" t="s">
        <v>1566</v>
      </c>
      <c r="C768" s="39" t="s">
        <v>1567</v>
      </c>
      <c r="D768" s="30" t="s">
        <v>46</v>
      </c>
      <c r="E768" s="30" t="s">
        <v>47</v>
      </c>
    </row>
    <row r="769" spans="1:5" ht="15.6">
      <c r="A769"/>
      <c r="B769" s="81" t="s">
        <v>1568</v>
      </c>
      <c r="C769" s="39" t="s">
        <v>1569</v>
      </c>
      <c r="D769" s="30" t="s">
        <v>46</v>
      </c>
      <c r="E769" s="30" t="s">
        <v>47</v>
      </c>
    </row>
    <row r="770" spans="1:5" ht="15.6">
      <c r="A770"/>
      <c r="B770" s="81" t="s">
        <v>1570</v>
      </c>
      <c r="C770" s="39" t="s">
        <v>1571</v>
      </c>
      <c r="D770" s="30" t="s">
        <v>46</v>
      </c>
      <c r="E770" s="30" t="s">
        <v>47</v>
      </c>
    </row>
    <row r="771" spans="1:5" ht="15.6">
      <c r="A771"/>
      <c r="B771" s="81" t="s">
        <v>1572</v>
      </c>
      <c r="C771" s="39" t="s">
        <v>1573</v>
      </c>
      <c r="D771" s="30" t="s">
        <v>46</v>
      </c>
      <c r="E771" s="30" t="s">
        <v>47</v>
      </c>
    </row>
    <row r="772" spans="1:5" ht="15.6">
      <c r="A772"/>
      <c r="B772" s="81" t="s">
        <v>1574</v>
      </c>
      <c r="C772" s="39" t="s">
        <v>1575</v>
      </c>
      <c r="D772" s="30" t="s">
        <v>46</v>
      </c>
      <c r="E772" s="30" t="s">
        <v>47</v>
      </c>
    </row>
    <row r="773" spans="1:5" ht="15.6">
      <c r="A773"/>
      <c r="B773" s="81" t="s">
        <v>1576</v>
      </c>
      <c r="C773" s="39" t="s">
        <v>1577</v>
      </c>
      <c r="D773" s="30" t="s">
        <v>46</v>
      </c>
      <c r="E773" s="30" t="s">
        <v>47</v>
      </c>
    </row>
    <row r="774" spans="1:5" ht="15.6">
      <c r="A774"/>
      <c r="B774" s="81" t="s">
        <v>1578</v>
      </c>
      <c r="C774" s="39" t="s">
        <v>1579</v>
      </c>
      <c r="D774" s="30" t="s">
        <v>46</v>
      </c>
      <c r="E774" s="30" t="s">
        <v>47</v>
      </c>
    </row>
    <row r="775" spans="1:5" ht="15.6">
      <c r="A775"/>
      <c r="B775" s="81" t="s">
        <v>1580</v>
      </c>
      <c r="C775" s="39" t="s">
        <v>1581</v>
      </c>
      <c r="D775" s="30" t="s">
        <v>46</v>
      </c>
      <c r="E775" s="30" t="s">
        <v>47</v>
      </c>
    </row>
    <row r="776" spans="1:5" ht="15.6">
      <c r="A776"/>
      <c r="B776" s="81" t="s">
        <v>1582</v>
      </c>
      <c r="C776" s="39" t="s">
        <v>1583</v>
      </c>
      <c r="D776" s="30" t="s">
        <v>46</v>
      </c>
      <c r="E776" s="30" t="s">
        <v>47</v>
      </c>
    </row>
    <row r="777" spans="1:5" ht="15.6">
      <c r="A777"/>
      <c r="B777" s="81" t="s">
        <v>1584</v>
      </c>
      <c r="C777" s="39" t="s">
        <v>1585</v>
      </c>
      <c r="D777" s="30" t="s">
        <v>46</v>
      </c>
      <c r="E777" s="30" t="s">
        <v>47</v>
      </c>
    </row>
    <row r="778" spans="1:5" ht="15.6">
      <c r="A778"/>
      <c r="B778" s="81" t="s">
        <v>1586</v>
      </c>
      <c r="C778" s="39" t="s">
        <v>1587</v>
      </c>
      <c r="D778" s="30" t="s">
        <v>46</v>
      </c>
      <c r="E778" s="30" t="s">
        <v>47</v>
      </c>
    </row>
    <row r="779" spans="1:5" ht="15.6">
      <c r="A779"/>
      <c r="B779" s="81" t="s">
        <v>1588</v>
      </c>
      <c r="C779" s="39" t="s">
        <v>1589</v>
      </c>
      <c r="D779" s="30" t="s">
        <v>46</v>
      </c>
      <c r="E779" s="30" t="s">
        <v>47</v>
      </c>
    </row>
    <row r="780" spans="1:5" ht="15.6">
      <c r="A780"/>
      <c r="B780" s="81" t="s">
        <v>1590</v>
      </c>
      <c r="C780" s="39" t="s">
        <v>1591</v>
      </c>
      <c r="D780" s="30" t="s">
        <v>46</v>
      </c>
      <c r="E780" s="30" t="s">
        <v>47</v>
      </c>
    </row>
    <row r="781" spans="1:5" ht="15.6">
      <c r="A781"/>
      <c r="B781" s="81" t="s">
        <v>1592</v>
      </c>
      <c r="C781" s="39" t="s">
        <v>1593</v>
      </c>
      <c r="D781" s="30" t="s">
        <v>46</v>
      </c>
      <c r="E781" s="30" t="s">
        <v>47</v>
      </c>
    </row>
    <row r="782" spans="1:5" ht="15.6">
      <c r="A782"/>
      <c r="B782" s="81" t="s">
        <v>1594</v>
      </c>
      <c r="C782" s="39" t="s">
        <v>1595</v>
      </c>
      <c r="D782" s="30" t="s">
        <v>46</v>
      </c>
      <c r="E782" s="30" t="s">
        <v>47</v>
      </c>
    </row>
    <row r="783" spans="1:5" ht="15.6">
      <c r="A783"/>
      <c r="B783" s="81" t="s">
        <v>1596</v>
      </c>
      <c r="C783" s="39" t="s">
        <v>1597</v>
      </c>
      <c r="D783" s="30" t="s">
        <v>46</v>
      </c>
      <c r="E783" s="30" t="s">
        <v>47</v>
      </c>
    </row>
    <row r="784" spans="1:5" ht="15.6">
      <c r="A784"/>
      <c r="B784" s="81" t="s">
        <v>1598</v>
      </c>
      <c r="C784" s="39" t="s">
        <v>1599</v>
      </c>
      <c r="D784" s="30" t="s">
        <v>46</v>
      </c>
      <c r="E784" s="30" t="s">
        <v>47</v>
      </c>
    </row>
    <row r="785" spans="1:5" ht="15.6">
      <c r="A785"/>
      <c r="B785" s="81" t="s">
        <v>1600</v>
      </c>
      <c r="C785" s="39" t="s">
        <v>1601</v>
      </c>
      <c r="D785" s="30" t="s">
        <v>46</v>
      </c>
      <c r="E785" s="30" t="s">
        <v>47</v>
      </c>
    </row>
    <row r="786" spans="1:5" ht="15.6">
      <c r="A786"/>
      <c r="B786" s="81" t="s">
        <v>1602</v>
      </c>
      <c r="C786" s="39" t="s">
        <v>1603</v>
      </c>
      <c r="D786" s="30" t="s">
        <v>46</v>
      </c>
      <c r="E786" s="30" t="s">
        <v>47</v>
      </c>
    </row>
    <row r="787" spans="1:5" ht="15.6">
      <c r="A787"/>
      <c r="B787" s="81" t="s">
        <v>1604</v>
      </c>
      <c r="C787" s="39" t="s">
        <v>1605</v>
      </c>
      <c r="D787" s="30" t="s">
        <v>46</v>
      </c>
      <c r="E787" s="30" t="s">
        <v>47</v>
      </c>
    </row>
    <row r="788" spans="1:5" ht="15.6">
      <c r="A788"/>
      <c r="B788" s="81" t="s">
        <v>1606</v>
      </c>
      <c r="C788" s="39" t="s">
        <v>1607</v>
      </c>
      <c r="D788" s="30" t="s">
        <v>46</v>
      </c>
      <c r="E788" s="30" t="s">
        <v>46</v>
      </c>
    </row>
    <row r="789" spans="1:5" ht="15.6">
      <c r="A789"/>
      <c r="B789" s="81" t="s">
        <v>1608</v>
      </c>
      <c r="C789" s="39" t="s">
        <v>1609</v>
      </c>
      <c r="D789" s="30" t="s">
        <v>46</v>
      </c>
      <c r="E789" s="30" t="s">
        <v>47</v>
      </c>
    </row>
    <row r="790" spans="1:5" ht="15.6">
      <c r="A790"/>
      <c r="B790" s="81" t="s">
        <v>1610</v>
      </c>
      <c r="C790" s="39" t="s">
        <v>1611</v>
      </c>
      <c r="D790" s="30" t="s">
        <v>46</v>
      </c>
      <c r="E790" s="30" t="s">
        <v>47</v>
      </c>
    </row>
    <row r="791" spans="1:5" ht="15.6">
      <c r="A791"/>
      <c r="B791" s="81" t="s">
        <v>1612</v>
      </c>
      <c r="C791" s="39" t="s">
        <v>1613</v>
      </c>
      <c r="D791" s="30" t="s">
        <v>46</v>
      </c>
      <c r="E791" s="30" t="s">
        <v>47</v>
      </c>
    </row>
    <row r="792" spans="1:5" ht="15.6">
      <c r="A792"/>
      <c r="B792" s="81" t="s">
        <v>1614</v>
      </c>
      <c r="C792" s="39" t="s">
        <v>1615</v>
      </c>
      <c r="D792" s="30" t="s">
        <v>46</v>
      </c>
      <c r="E792" s="30" t="s">
        <v>47</v>
      </c>
    </row>
    <row r="793" spans="1:5" ht="15.6">
      <c r="A793"/>
      <c r="B793" s="81" t="s">
        <v>1616</v>
      </c>
      <c r="C793" s="39" t="s">
        <v>1617</v>
      </c>
      <c r="D793" s="30" t="s">
        <v>46</v>
      </c>
      <c r="E793" s="30" t="s">
        <v>47</v>
      </c>
    </row>
    <row r="794" spans="1:5" ht="15.6">
      <c r="A794"/>
      <c r="B794" s="81" t="s">
        <v>1618</v>
      </c>
      <c r="C794" s="39" t="s">
        <v>1619</v>
      </c>
      <c r="D794" s="30" t="s">
        <v>46</v>
      </c>
      <c r="E794" s="30" t="s">
        <v>47</v>
      </c>
    </row>
    <row r="795" spans="1:5" ht="15.6">
      <c r="A795"/>
      <c r="B795" s="81" t="s">
        <v>1620</v>
      </c>
      <c r="C795" s="39" t="s">
        <v>1621</v>
      </c>
      <c r="D795" s="30" t="s">
        <v>46</v>
      </c>
      <c r="E795" s="30" t="s">
        <v>47</v>
      </c>
    </row>
    <row r="796" spans="1:5" ht="15.6">
      <c r="A796"/>
      <c r="B796" s="81" t="s">
        <v>1622</v>
      </c>
      <c r="C796" s="39" t="s">
        <v>1623</v>
      </c>
      <c r="D796" s="30" t="s">
        <v>46</v>
      </c>
      <c r="E796" s="30" t="s">
        <v>47</v>
      </c>
    </row>
    <row r="797" spans="1:5" ht="15.6">
      <c r="A797"/>
      <c r="B797" s="81" t="s">
        <v>1624</v>
      </c>
      <c r="C797" s="39" t="s">
        <v>1625</v>
      </c>
      <c r="D797" s="30" t="s">
        <v>46</v>
      </c>
      <c r="E797" s="30" t="s">
        <v>47</v>
      </c>
    </row>
    <row r="798" spans="1:5" ht="15.6">
      <c r="A798"/>
      <c r="B798" s="81" t="s">
        <v>1626</v>
      </c>
      <c r="C798" s="39" t="s">
        <v>1627</v>
      </c>
      <c r="D798" s="30" t="s">
        <v>46</v>
      </c>
      <c r="E798" s="30" t="s">
        <v>47</v>
      </c>
    </row>
    <row r="799" spans="1:5" ht="15.6">
      <c r="A799"/>
      <c r="B799" s="81" t="s">
        <v>1628</v>
      </c>
      <c r="C799" s="39" t="s">
        <v>1629</v>
      </c>
      <c r="D799" s="30" t="s">
        <v>46</v>
      </c>
      <c r="E799" s="30" t="s">
        <v>47</v>
      </c>
    </row>
    <row r="800" spans="1:5" ht="15.6">
      <c r="A800"/>
      <c r="B800" s="81" t="s">
        <v>1630</v>
      </c>
      <c r="C800" s="39" t="s">
        <v>1631</v>
      </c>
      <c r="D800" s="30" t="s">
        <v>46</v>
      </c>
      <c r="E800" s="30" t="s">
        <v>47</v>
      </c>
    </row>
    <row r="801" spans="1:5" ht="15.6">
      <c r="A801"/>
      <c r="B801" s="81" t="s">
        <v>1632</v>
      </c>
      <c r="C801" s="39" t="s">
        <v>1633</v>
      </c>
      <c r="D801" s="30" t="s">
        <v>46</v>
      </c>
      <c r="E801" s="30" t="s">
        <v>47</v>
      </c>
    </row>
    <row r="802" spans="1:5" ht="15.6">
      <c r="A802"/>
      <c r="B802" s="81" t="s">
        <v>1634</v>
      </c>
      <c r="C802" s="39" t="s">
        <v>1635</v>
      </c>
      <c r="D802" s="30" t="s">
        <v>46</v>
      </c>
      <c r="E802" s="30" t="s">
        <v>47</v>
      </c>
    </row>
    <row r="803" spans="1:5" ht="15.6">
      <c r="A803"/>
      <c r="B803" s="81" t="s">
        <v>1636</v>
      </c>
      <c r="C803" s="39" t="s">
        <v>1637</v>
      </c>
      <c r="D803" s="30" t="s">
        <v>46</v>
      </c>
      <c r="E803" s="30" t="s">
        <v>47</v>
      </c>
    </row>
    <row r="804" spans="1:5" ht="15.6">
      <c r="A804"/>
      <c r="B804" s="81" t="s">
        <v>1638</v>
      </c>
      <c r="C804" s="39" t="s">
        <v>1639</v>
      </c>
      <c r="D804" s="30" t="s">
        <v>46</v>
      </c>
      <c r="E804" s="30" t="s">
        <v>47</v>
      </c>
    </row>
    <row r="805" spans="1:5" ht="15.6">
      <c r="A805"/>
      <c r="B805" s="81" t="s">
        <v>1640</v>
      </c>
      <c r="C805" s="39" t="s">
        <v>1641</v>
      </c>
      <c r="D805" s="30" t="s">
        <v>46</v>
      </c>
      <c r="E805" s="30" t="s">
        <v>47</v>
      </c>
    </row>
    <row r="806" spans="1:5" ht="15.6">
      <c r="A806"/>
      <c r="B806" s="81" t="s">
        <v>1642</v>
      </c>
      <c r="C806" s="39" t="s">
        <v>1643</v>
      </c>
      <c r="D806" s="30" t="s">
        <v>46</v>
      </c>
      <c r="E806" s="30" t="s">
        <v>46</v>
      </c>
    </row>
    <row r="807" spans="1:5" ht="15.6">
      <c r="A807"/>
      <c r="B807" s="81" t="s">
        <v>1644</v>
      </c>
      <c r="C807" s="39" t="s">
        <v>1645</v>
      </c>
      <c r="D807" s="30" t="s">
        <v>46</v>
      </c>
      <c r="E807" s="30" t="s">
        <v>47</v>
      </c>
    </row>
    <row r="808" spans="1:5" ht="15.6">
      <c r="A808"/>
      <c r="B808" s="81" t="s">
        <v>1646</v>
      </c>
      <c r="C808" s="39" t="s">
        <v>1647</v>
      </c>
      <c r="D808" s="30" t="s">
        <v>46</v>
      </c>
      <c r="E808" s="30" t="s">
        <v>47</v>
      </c>
    </row>
    <row r="809" spans="1:5" ht="15.6">
      <c r="A809"/>
      <c r="B809" s="81" t="s">
        <v>1648</v>
      </c>
      <c r="C809" s="39" t="s">
        <v>1649</v>
      </c>
      <c r="D809" s="30" t="s">
        <v>46</v>
      </c>
      <c r="E809" s="30" t="s">
        <v>46</v>
      </c>
    </row>
    <row r="810" spans="1:5" ht="15.6">
      <c r="A810"/>
      <c r="B810" s="81" t="s">
        <v>1650</v>
      </c>
      <c r="C810" s="39" t="s">
        <v>1651</v>
      </c>
      <c r="D810" s="30" t="s">
        <v>46</v>
      </c>
      <c r="E810" s="30" t="s">
        <v>47</v>
      </c>
    </row>
    <row r="811" spans="1:5" ht="15.6">
      <c r="A811"/>
      <c r="B811" s="81" t="s">
        <v>1652</v>
      </c>
      <c r="C811" s="39" t="s">
        <v>1653</v>
      </c>
      <c r="D811" s="30" t="s">
        <v>46</v>
      </c>
      <c r="E811" s="30" t="s">
        <v>47</v>
      </c>
    </row>
    <row r="812" spans="1:5" ht="15.6">
      <c r="A812"/>
      <c r="B812" s="81" t="s">
        <v>1654</v>
      </c>
      <c r="C812" s="39" t="s">
        <v>1655</v>
      </c>
      <c r="D812" s="30" t="s">
        <v>46</v>
      </c>
      <c r="E812" s="30" t="s">
        <v>47</v>
      </c>
    </row>
    <row r="813" spans="1:5" ht="15.6">
      <c r="A813"/>
      <c r="B813" s="81" t="s">
        <v>1656</v>
      </c>
      <c r="C813" s="39" t="s">
        <v>1657</v>
      </c>
      <c r="D813" s="30" t="s">
        <v>46</v>
      </c>
      <c r="E813" s="30" t="s">
        <v>47</v>
      </c>
    </row>
    <row r="814" spans="1:5" ht="15.6">
      <c r="A814"/>
      <c r="B814" s="81" t="s">
        <v>1658</v>
      </c>
      <c r="C814" s="39" t="s">
        <v>1659</v>
      </c>
      <c r="D814" s="30" t="s">
        <v>46</v>
      </c>
      <c r="E814" s="30" t="s">
        <v>47</v>
      </c>
    </row>
    <row r="815" spans="1:5" ht="15.6">
      <c r="A815"/>
      <c r="B815" s="81" t="s">
        <v>1660</v>
      </c>
      <c r="C815" s="39" t="s">
        <v>1661</v>
      </c>
      <c r="D815" s="30" t="s">
        <v>46</v>
      </c>
      <c r="E815" s="30" t="s">
        <v>47</v>
      </c>
    </row>
    <row r="816" spans="1:5" ht="15.6">
      <c r="A816"/>
      <c r="B816" s="81" t="s">
        <v>1662</v>
      </c>
      <c r="C816" s="39" t="s">
        <v>1663</v>
      </c>
      <c r="D816" s="30" t="s">
        <v>46</v>
      </c>
      <c r="E816" s="30" t="s">
        <v>47</v>
      </c>
    </row>
    <row r="817" spans="1:5" ht="15.6">
      <c r="A817"/>
      <c r="B817" s="81" t="s">
        <v>1664</v>
      </c>
      <c r="C817" s="39" t="s">
        <v>1665</v>
      </c>
      <c r="D817" s="30" t="s">
        <v>46</v>
      </c>
      <c r="E817" s="30" t="s">
        <v>47</v>
      </c>
    </row>
    <row r="818" spans="1:5" ht="15.6">
      <c r="A818"/>
      <c r="B818" s="81" t="s">
        <v>1666</v>
      </c>
      <c r="C818" s="39" t="s">
        <v>1667</v>
      </c>
      <c r="D818" s="30" t="s">
        <v>46</v>
      </c>
      <c r="E818" s="30" t="s">
        <v>47</v>
      </c>
    </row>
    <row r="819" spans="1:5" ht="15.6">
      <c r="A819"/>
      <c r="B819" s="81" t="s">
        <v>1668</v>
      </c>
      <c r="C819" s="39" t="s">
        <v>1669</v>
      </c>
      <c r="D819" s="30" t="s">
        <v>46</v>
      </c>
      <c r="E819" s="30" t="s">
        <v>47</v>
      </c>
    </row>
    <row r="820" spans="1:5" ht="15.6">
      <c r="A820"/>
      <c r="B820" s="81" t="s">
        <v>1670</v>
      </c>
      <c r="C820" s="39" t="s">
        <v>1671</v>
      </c>
      <c r="D820" s="30" t="s">
        <v>46</v>
      </c>
      <c r="E820" s="30" t="s">
        <v>47</v>
      </c>
    </row>
    <row r="821" spans="1:5" ht="15.6">
      <c r="A821"/>
      <c r="B821" s="81" t="s">
        <v>1672</v>
      </c>
      <c r="C821" s="39" t="s">
        <v>1673</v>
      </c>
      <c r="D821" s="30" t="s">
        <v>46</v>
      </c>
      <c r="E821" s="30" t="s">
        <v>47</v>
      </c>
    </row>
    <row r="822" spans="1:5" ht="15.6">
      <c r="A822"/>
      <c r="B822" s="81" t="s">
        <v>1674</v>
      </c>
      <c r="C822" s="39" t="s">
        <v>1675</v>
      </c>
      <c r="D822" s="30" t="s">
        <v>46</v>
      </c>
      <c r="E822" s="30" t="s">
        <v>47</v>
      </c>
    </row>
    <row r="823" spans="1:5" ht="15.6">
      <c r="A823"/>
      <c r="B823" s="81" t="s">
        <v>1676</v>
      </c>
      <c r="C823" s="39" t="s">
        <v>1677</v>
      </c>
      <c r="D823" s="30" t="s">
        <v>46</v>
      </c>
      <c r="E823" s="30" t="s">
        <v>47</v>
      </c>
    </row>
    <row r="824" spans="1:5" ht="15.6">
      <c r="A824"/>
      <c r="B824" s="81" t="s">
        <v>1678</v>
      </c>
      <c r="C824" s="39" t="s">
        <v>1679</v>
      </c>
      <c r="D824" s="30" t="s">
        <v>46</v>
      </c>
      <c r="E824" s="30" t="s">
        <v>46</v>
      </c>
    </row>
    <row r="825" spans="1:5" ht="15.6">
      <c r="A825"/>
      <c r="B825" s="81" t="s">
        <v>1680</v>
      </c>
      <c r="C825" s="39" t="s">
        <v>1681</v>
      </c>
      <c r="D825" s="30" t="s">
        <v>46</v>
      </c>
      <c r="E825" s="30" t="s">
        <v>46</v>
      </c>
    </row>
    <row r="826" spans="1:5" ht="15.6">
      <c r="A826"/>
      <c r="B826" s="81" t="s">
        <v>1682</v>
      </c>
      <c r="C826" s="39" t="s">
        <v>1683</v>
      </c>
      <c r="D826" s="30" t="s">
        <v>46</v>
      </c>
      <c r="E826" s="30" t="s">
        <v>47</v>
      </c>
    </row>
    <row r="827" spans="1:5" ht="15.6">
      <c r="A827"/>
      <c r="B827" s="81" t="s">
        <v>1684</v>
      </c>
      <c r="C827" s="39" t="s">
        <v>1685</v>
      </c>
      <c r="D827" s="30" t="s">
        <v>46</v>
      </c>
      <c r="E827" s="30" t="s">
        <v>47</v>
      </c>
    </row>
    <row r="828" spans="1:5" ht="15.6">
      <c r="A828"/>
      <c r="B828" s="81" t="s">
        <v>1686</v>
      </c>
      <c r="C828" s="39" t="s">
        <v>1687</v>
      </c>
      <c r="D828" s="30" t="s">
        <v>46</v>
      </c>
      <c r="E828" s="30" t="s">
        <v>47</v>
      </c>
    </row>
    <row r="829" spans="1:5" ht="15.6">
      <c r="A829"/>
      <c r="B829" s="81" t="s">
        <v>1688</v>
      </c>
      <c r="C829" s="39" t="s">
        <v>1689</v>
      </c>
      <c r="D829" s="30" t="s">
        <v>46</v>
      </c>
      <c r="E829" s="30" t="s">
        <v>47</v>
      </c>
    </row>
    <row r="830" spans="1:5" ht="15.6">
      <c r="A830"/>
      <c r="B830" s="81" t="s">
        <v>1690</v>
      </c>
      <c r="C830" s="39" t="s">
        <v>1691</v>
      </c>
      <c r="D830" s="30" t="s">
        <v>46</v>
      </c>
      <c r="E830" s="30" t="s">
        <v>46</v>
      </c>
    </row>
    <row r="831" spans="1:5" ht="15.6">
      <c r="A831"/>
      <c r="B831" s="81" t="s">
        <v>1692</v>
      </c>
      <c r="C831" s="39" t="s">
        <v>1693</v>
      </c>
      <c r="D831" s="30" t="s">
        <v>46</v>
      </c>
      <c r="E831" s="30" t="s">
        <v>46</v>
      </c>
    </row>
    <row r="832" spans="1:5" ht="15.6">
      <c r="A832"/>
      <c r="B832" s="81" t="s">
        <v>1694</v>
      </c>
      <c r="C832" s="39" t="s">
        <v>1695</v>
      </c>
      <c r="D832" s="30" t="s">
        <v>46</v>
      </c>
      <c r="E832" s="30" t="s">
        <v>47</v>
      </c>
    </row>
    <row r="833" spans="1:5" ht="15.6">
      <c r="A833"/>
      <c r="B833" s="81" t="s">
        <v>1696</v>
      </c>
      <c r="C833" s="39" t="s">
        <v>1697</v>
      </c>
      <c r="D833" s="30" t="s">
        <v>46</v>
      </c>
      <c r="E833" s="30" t="s">
        <v>47</v>
      </c>
    </row>
    <row r="834" spans="1:5" ht="15.6">
      <c r="A834"/>
      <c r="B834" s="81" t="s">
        <v>1698</v>
      </c>
      <c r="C834" s="39" t="s">
        <v>1699</v>
      </c>
      <c r="D834" s="30" t="s">
        <v>46</v>
      </c>
      <c r="E834" s="30" t="s">
        <v>47</v>
      </c>
    </row>
    <row r="835" spans="1:5" ht="15.6">
      <c r="A835"/>
      <c r="B835" s="81" t="s">
        <v>1700</v>
      </c>
      <c r="C835" s="39" t="s">
        <v>1701</v>
      </c>
      <c r="D835" s="30" t="s">
        <v>46</v>
      </c>
      <c r="E835" s="30" t="s">
        <v>47</v>
      </c>
    </row>
    <row r="836" spans="1:5" ht="15.6">
      <c r="A836"/>
      <c r="B836" s="81" t="s">
        <v>1702</v>
      </c>
      <c r="C836" s="39" t="s">
        <v>1703</v>
      </c>
      <c r="D836" s="30" t="s">
        <v>46</v>
      </c>
      <c r="E836" s="30" t="s">
        <v>47</v>
      </c>
    </row>
    <row r="837" spans="1:5" ht="15.6">
      <c r="A837"/>
      <c r="B837" s="81" t="s">
        <v>1704</v>
      </c>
      <c r="C837" s="39" t="s">
        <v>1705</v>
      </c>
      <c r="D837" s="30" t="s">
        <v>46</v>
      </c>
      <c r="E837" s="30" t="s">
        <v>47</v>
      </c>
    </row>
    <row r="838" spans="1:5" ht="15.6">
      <c r="A838"/>
      <c r="B838" s="81" t="s">
        <v>1706</v>
      </c>
      <c r="C838" s="39" t="s">
        <v>1707</v>
      </c>
      <c r="D838" s="30" t="s">
        <v>46</v>
      </c>
      <c r="E838" s="30" t="s">
        <v>47</v>
      </c>
    </row>
    <row r="839" spans="1:5" ht="15.6">
      <c r="A839"/>
      <c r="B839" s="81" t="s">
        <v>1708</v>
      </c>
      <c r="C839" s="39" t="s">
        <v>1709</v>
      </c>
      <c r="D839" s="30" t="s">
        <v>46</v>
      </c>
      <c r="E839" s="30" t="s">
        <v>47</v>
      </c>
    </row>
    <row r="840" spans="1:5" ht="15.6">
      <c r="A840"/>
      <c r="B840" s="81" t="s">
        <v>1710</v>
      </c>
      <c r="C840" s="39" t="s">
        <v>1711</v>
      </c>
      <c r="D840" s="30" t="s">
        <v>46</v>
      </c>
      <c r="E840" s="30" t="s">
        <v>47</v>
      </c>
    </row>
    <row r="841" spans="1:5" ht="15.6">
      <c r="A841"/>
      <c r="B841" s="81" t="s">
        <v>1712</v>
      </c>
      <c r="C841" s="39" t="s">
        <v>1713</v>
      </c>
      <c r="D841" s="30" t="s">
        <v>46</v>
      </c>
      <c r="E841" s="30" t="s">
        <v>47</v>
      </c>
    </row>
    <row r="842" spans="1:5" ht="15.6">
      <c r="A842"/>
      <c r="B842" s="81" t="s">
        <v>1714</v>
      </c>
      <c r="C842" s="39" t="s">
        <v>1715</v>
      </c>
      <c r="D842" s="30" t="s">
        <v>46</v>
      </c>
      <c r="E842" s="30" t="s">
        <v>47</v>
      </c>
    </row>
    <row r="843" spans="1:5" ht="15.6">
      <c r="A843"/>
      <c r="B843" s="81" t="s">
        <v>1716</v>
      </c>
      <c r="C843" s="39" t="s">
        <v>1717</v>
      </c>
      <c r="D843" s="30" t="s">
        <v>46</v>
      </c>
      <c r="E843" s="30" t="s">
        <v>47</v>
      </c>
    </row>
    <row r="844" spans="1:5" ht="15.6">
      <c r="A844"/>
      <c r="B844" s="81" t="s">
        <v>1718</v>
      </c>
      <c r="C844" s="39" t="s">
        <v>1719</v>
      </c>
      <c r="D844" s="30" t="s">
        <v>46</v>
      </c>
      <c r="E844" s="30" t="s">
        <v>47</v>
      </c>
    </row>
    <row r="845" spans="1:5" ht="15.6">
      <c r="A845"/>
      <c r="B845" s="81" t="s">
        <v>1720</v>
      </c>
      <c r="C845" s="39" t="s">
        <v>1721</v>
      </c>
      <c r="D845" s="30" t="s">
        <v>46</v>
      </c>
      <c r="E845" s="30" t="s">
        <v>47</v>
      </c>
    </row>
    <row r="846" spans="1:5" ht="15.6">
      <c r="A846"/>
      <c r="B846" s="81" t="s">
        <v>1722</v>
      </c>
      <c r="C846" s="39" t="s">
        <v>1723</v>
      </c>
      <c r="D846" s="30" t="s">
        <v>46</v>
      </c>
      <c r="E846" s="30" t="s">
        <v>47</v>
      </c>
    </row>
    <row r="847" spans="1:5" ht="15.6">
      <c r="A847"/>
      <c r="B847" s="81" t="s">
        <v>1724</v>
      </c>
      <c r="C847" s="39" t="s">
        <v>1725</v>
      </c>
      <c r="D847" s="30" t="s">
        <v>46</v>
      </c>
      <c r="E847" s="30" t="s">
        <v>47</v>
      </c>
    </row>
    <row r="848" spans="1:5" ht="15.6">
      <c r="A848"/>
      <c r="B848" s="81" t="s">
        <v>1726</v>
      </c>
      <c r="C848" s="39" t="s">
        <v>1727</v>
      </c>
      <c r="D848" s="30" t="s">
        <v>46</v>
      </c>
      <c r="E848" s="30" t="s">
        <v>47</v>
      </c>
    </row>
    <row r="849" spans="1:5" ht="15.6">
      <c r="A849"/>
      <c r="B849" s="81" t="s">
        <v>1728</v>
      </c>
      <c r="C849" s="39" t="s">
        <v>1729</v>
      </c>
      <c r="D849" s="30" t="s">
        <v>46</v>
      </c>
      <c r="E849" s="30" t="s">
        <v>47</v>
      </c>
    </row>
    <row r="850" spans="1:5" ht="15.6">
      <c r="A850"/>
      <c r="B850" s="81" t="s">
        <v>1730</v>
      </c>
      <c r="C850" s="39" t="s">
        <v>1731</v>
      </c>
      <c r="D850" s="30" t="s">
        <v>46</v>
      </c>
      <c r="E850" s="30" t="s">
        <v>47</v>
      </c>
    </row>
    <row r="851" spans="1:5" ht="15.6">
      <c r="A851"/>
      <c r="B851" s="81" t="s">
        <v>1732</v>
      </c>
      <c r="C851" s="39" t="s">
        <v>1733</v>
      </c>
      <c r="D851" s="30" t="s">
        <v>46</v>
      </c>
      <c r="E851" s="30" t="s">
        <v>46</v>
      </c>
    </row>
    <row r="852" spans="1:5" ht="15.6">
      <c r="A852"/>
      <c r="B852" s="81" t="s">
        <v>1734</v>
      </c>
      <c r="C852" s="39" t="s">
        <v>1735</v>
      </c>
      <c r="D852" s="30" t="s">
        <v>46</v>
      </c>
      <c r="E852" s="30" t="s">
        <v>46</v>
      </c>
    </row>
    <row r="853" spans="1:5" ht="15.6">
      <c r="A853"/>
      <c r="B853" s="81" t="s">
        <v>1736</v>
      </c>
      <c r="C853" s="39" t="s">
        <v>1737</v>
      </c>
      <c r="D853" s="30" t="s">
        <v>46</v>
      </c>
      <c r="E853" s="30" t="s">
        <v>46</v>
      </c>
    </row>
    <row r="854" spans="1:5" ht="15.6">
      <c r="A854"/>
      <c r="B854" s="81" t="s">
        <v>1738</v>
      </c>
      <c r="C854" s="39" t="s">
        <v>1739</v>
      </c>
      <c r="D854" s="30" t="s">
        <v>46</v>
      </c>
      <c r="E854" s="30" t="s">
        <v>46</v>
      </c>
    </row>
    <row r="855" spans="1:5" ht="15.6">
      <c r="A855"/>
      <c r="B855" s="81" t="s">
        <v>1740</v>
      </c>
      <c r="C855" s="39" t="s">
        <v>1741</v>
      </c>
      <c r="D855" s="30" t="s">
        <v>46</v>
      </c>
      <c r="E855" s="30" t="s">
        <v>47</v>
      </c>
    </row>
    <row r="856" spans="1:5" ht="15.6">
      <c r="A856"/>
      <c r="B856" s="81" t="s">
        <v>1742</v>
      </c>
      <c r="C856" s="39" t="s">
        <v>1743</v>
      </c>
      <c r="D856" s="30" t="s">
        <v>46</v>
      </c>
      <c r="E856" s="30" t="s">
        <v>47</v>
      </c>
    </row>
    <row r="857" spans="1:5" ht="15.6">
      <c r="A857"/>
      <c r="B857" s="81" t="s">
        <v>1744</v>
      </c>
      <c r="C857" s="39" t="s">
        <v>1745</v>
      </c>
      <c r="D857" s="30" t="s">
        <v>46</v>
      </c>
      <c r="E857" s="30" t="s">
        <v>47</v>
      </c>
    </row>
    <row r="858" spans="1:5" ht="15.6">
      <c r="A858"/>
      <c r="B858" s="81" t="s">
        <v>1746</v>
      </c>
      <c r="C858" s="39" t="s">
        <v>1747</v>
      </c>
      <c r="D858" s="30" t="s">
        <v>46</v>
      </c>
      <c r="E858" s="30" t="s">
        <v>46</v>
      </c>
    </row>
    <row r="859" spans="1:5" ht="15.6">
      <c r="A859"/>
      <c r="B859" s="81" t="s">
        <v>1748</v>
      </c>
      <c r="C859" s="39" t="s">
        <v>1749</v>
      </c>
      <c r="D859" s="30" t="s">
        <v>46</v>
      </c>
      <c r="E859" s="30" t="s">
        <v>47</v>
      </c>
    </row>
    <row r="860" spans="1:5" ht="15.6">
      <c r="A860"/>
      <c r="B860" s="81" t="s">
        <v>1750</v>
      </c>
      <c r="C860" s="39" t="s">
        <v>1751</v>
      </c>
      <c r="D860" s="30" t="s">
        <v>46</v>
      </c>
      <c r="E860" s="30" t="s">
        <v>47</v>
      </c>
    </row>
    <row r="861" spans="1:5" ht="15.6">
      <c r="A861"/>
      <c r="B861" s="81" t="s">
        <v>1752</v>
      </c>
      <c r="C861" s="39" t="s">
        <v>1753</v>
      </c>
      <c r="D861" s="30" t="s">
        <v>46</v>
      </c>
      <c r="E861" s="30" t="s">
        <v>47</v>
      </c>
    </row>
    <row r="862" spans="1:5" ht="15.6">
      <c r="A862"/>
      <c r="B862" s="81" t="s">
        <v>1754</v>
      </c>
      <c r="C862" s="39" t="s">
        <v>1755</v>
      </c>
      <c r="D862" s="30" t="s">
        <v>46</v>
      </c>
      <c r="E862" s="30" t="s">
        <v>47</v>
      </c>
    </row>
    <row r="863" spans="1:5" ht="15.6">
      <c r="A863"/>
      <c r="B863" s="81" t="s">
        <v>1756</v>
      </c>
      <c r="C863" s="39" t="s">
        <v>1757</v>
      </c>
      <c r="D863" s="30" t="s">
        <v>46</v>
      </c>
      <c r="E863" s="30" t="s">
        <v>47</v>
      </c>
    </row>
    <row r="864" spans="1:5" ht="15.6">
      <c r="A864"/>
      <c r="B864" s="81" t="s">
        <v>1758</v>
      </c>
      <c r="C864" s="39" t="s">
        <v>1759</v>
      </c>
      <c r="D864" s="30" t="s">
        <v>46</v>
      </c>
      <c r="E864" s="30" t="s">
        <v>47</v>
      </c>
    </row>
    <row r="865" spans="1:5" ht="15.6">
      <c r="A865"/>
      <c r="B865" s="81" t="s">
        <v>1760</v>
      </c>
      <c r="C865" s="39" t="s">
        <v>1761</v>
      </c>
      <c r="D865" s="30" t="s">
        <v>46</v>
      </c>
      <c r="E865" s="30" t="s">
        <v>47</v>
      </c>
    </row>
    <row r="866" spans="1:5" ht="15.6">
      <c r="A866"/>
      <c r="B866" s="81" t="s">
        <v>1762</v>
      </c>
      <c r="C866" s="39" t="s">
        <v>1763</v>
      </c>
      <c r="D866" s="30" t="s">
        <v>46</v>
      </c>
      <c r="E866" s="30" t="s">
        <v>46</v>
      </c>
    </row>
    <row r="867" spans="1:5" ht="15.6">
      <c r="A867"/>
      <c r="B867" s="81" t="s">
        <v>1764</v>
      </c>
      <c r="C867" s="39" t="s">
        <v>1765</v>
      </c>
      <c r="D867" s="30" t="s">
        <v>46</v>
      </c>
      <c r="E867" s="30" t="s">
        <v>47</v>
      </c>
    </row>
    <row r="868" spans="1:5" ht="15.6">
      <c r="A868"/>
      <c r="B868" s="81" t="s">
        <v>1766</v>
      </c>
      <c r="C868" s="39" t="s">
        <v>1767</v>
      </c>
      <c r="D868" s="30" t="s">
        <v>46</v>
      </c>
      <c r="E868" s="30" t="s">
        <v>46</v>
      </c>
    </row>
    <row r="869" spans="1:5" ht="15.6">
      <c r="A869"/>
      <c r="B869" s="81" t="s">
        <v>1768</v>
      </c>
      <c r="C869" s="39" t="s">
        <v>1769</v>
      </c>
      <c r="D869" s="30" t="s">
        <v>46</v>
      </c>
      <c r="E869" s="30" t="s">
        <v>47</v>
      </c>
    </row>
    <row r="870" spans="1:5" ht="15.6">
      <c r="A870"/>
      <c r="B870" s="81" t="s">
        <v>1770</v>
      </c>
      <c r="C870" s="39" t="s">
        <v>1771</v>
      </c>
      <c r="D870" s="30" t="s">
        <v>46</v>
      </c>
      <c r="E870" s="30" t="s">
        <v>47</v>
      </c>
    </row>
    <row r="871" spans="1:5" ht="15.6">
      <c r="A871"/>
      <c r="B871" s="81" t="s">
        <v>1772</v>
      </c>
      <c r="C871" s="39" t="s">
        <v>1773</v>
      </c>
      <c r="D871" s="30" t="s">
        <v>46</v>
      </c>
      <c r="E871" s="30" t="s">
        <v>47</v>
      </c>
    </row>
    <row r="872" spans="1:5" ht="15.6">
      <c r="A872"/>
      <c r="B872" s="81" t="s">
        <v>1774</v>
      </c>
      <c r="C872" s="39" t="s">
        <v>1775</v>
      </c>
      <c r="D872" s="30" t="s">
        <v>46</v>
      </c>
      <c r="E872" s="30" t="s">
        <v>47</v>
      </c>
    </row>
    <row r="873" spans="1:5" ht="15.6">
      <c r="A873"/>
      <c r="B873" s="81" t="s">
        <v>1776</v>
      </c>
      <c r="C873" s="39" t="s">
        <v>1777</v>
      </c>
      <c r="D873" s="30" t="s">
        <v>46</v>
      </c>
      <c r="E873" s="30" t="s">
        <v>47</v>
      </c>
    </row>
    <row r="874" spans="1:5" ht="15.6">
      <c r="A874"/>
      <c r="B874" s="81" t="s">
        <v>1778</v>
      </c>
      <c r="C874" s="39" t="s">
        <v>1779</v>
      </c>
      <c r="D874" s="30" t="s">
        <v>46</v>
      </c>
      <c r="E874" s="30" t="s">
        <v>47</v>
      </c>
    </row>
    <row r="875" spans="1:5" ht="15.6">
      <c r="A875"/>
      <c r="B875" s="81" t="s">
        <v>1780</v>
      </c>
      <c r="C875" s="39" t="s">
        <v>1781</v>
      </c>
      <c r="D875" s="30" t="s">
        <v>46</v>
      </c>
      <c r="E875" s="30" t="s">
        <v>47</v>
      </c>
    </row>
    <row r="876" spans="1:5" ht="15.6">
      <c r="A876"/>
      <c r="B876" s="81" t="s">
        <v>1782</v>
      </c>
      <c r="C876" s="39" t="s">
        <v>1783</v>
      </c>
      <c r="D876" s="30" t="s">
        <v>46</v>
      </c>
      <c r="E876" s="30" t="s">
        <v>47</v>
      </c>
    </row>
    <row r="877" spans="1:5" ht="15.6">
      <c r="A877"/>
      <c r="B877" s="81" t="s">
        <v>1784</v>
      </c>
      <c r="C877" s="39" t="s">
        <v>1785</v>
      </c>
      <c r="D877" s="30" t="s">
        <v>46</v>
      </c>
      <c r="E877" s="30" t="s">
        <v>47</v>
      </c>
    </row>
    <row r="878" spans="1:5" ht="15.6">
      <c r="A878"/>
      <c r="B878" s="81" t="s">
        <v>1786</v>
      </c>
      <c r="C878" s="39" t="s">
        <v>1787</v>
      </c>
      <c r="D878" s="30" t="s">
        <v>46</v>
      </c>
      <c r="E878" s="30" t="s">
        <v>47</v>
      </c>
    </row>
    <row r="879" spans="1:5" ht="15.6">
      <c r="A879"/>
      <c r="B879" s="81" t="s">
        <v>1788</v>
      </c>
      <c r="C879" s="39" t="s">
        <v>1789</v>
      </c>
      <c r="D879" s="30" t="s">
        <v>46</v>
      </c>
      <c r="E879" s="30" t="s">
        <v>47</v>
      </c>
    </row>
    <row r="880" spans="1:5" ht="15.6">
      <c r="A880"/>
      <c r="B880" s="81" t="s">
        <v>1790</v>
      </c>
      <c r="C880" s="39" t="s">
        <v>1791</v>
      </c>
      <c r="D880" s="30" t="s">
        <v>46</v>
      </c>
      <c r="E880" s="30" t="s">
        <v>46</v>
      </c>
    </row>
    <row r="881" spans="1:5" ht="15.6">
      <c r="A881"/>
      <c r="B881" s="81" t="s">
        <v>1792</v>
      </c>
      <c r="C881" s="39" t="s">
        <v>1793</v>
      </c>
      <c r="D881" s="30" t="s">
        <v>46</v>
      </c>
      <c r="E881" s="30" t="s">
        <v>46</v>
      </c>
    </row>
    <row r="882" spans="1:5" ht="15.6">
      <c r="A882"/>
      <c r="B882" s="81" t="s">
        <v>1794</v>
      </c>
      <c r="C882" s="39" t="s">
        <v>1795</v>
      </c>
      <c r="D882" s="30" t="s">
        <v>46</v>
      </c>
      <c r="E882" s="30" t="s">
        <v>47</v>
      </c>
    </row>
    <row r="883" spans="1:5" ht="15.6">
      <c r="A883"/>
      <c r="B883" s="81" t="s">
        <v>1796</v>
      </c>
      <c r="C883" s="39" t="s">
        <v>1797</v>
      </c>
      <c r="D883" s="30" t="s">
        <v>46</v>
      </c>
      <c r="E883" s="30" t="s">
        <v>47</v>
      </c>
    </row>
    <row r="884" spans="1:5" ht="15.6">
      <c r="A884"/>
      <c r="B884" s="81" t="s">
        <v>1798</v>
      </c>
      <c r="C884" s="39" t="s">
        <v>1799</v>
      </c>
      <c r="D884" s="30" t="s">
        <v>46</v>
      </c>
      <c r="E884" s="30" t="s">
        <v>47</v>
      </c>
    </row>
    <row r="885" spans="1:5" ht="15.6">
      <c r="A885"/>
      <c r="B885" s="81" t="s">
        <v>1800</v>
      </c>
      <c r="C885" s="39" t="s">
        <v>1801</v>
      </c>
      <c r="D885" s="30" t="s">
        <v>46</v>
      </c>
      <c r="E885" s="30" t="s">
        <v>47</v>
      </c>
    </row>
    <row r="886" spans="1:5" ht="15.6">
      <c r="A886"/>
      <c r="B886" s="81" t="s">
        <v>1802</v>
      </c>
      <c r="C886" s="39" t="s">
        <v>1803</v>
      </c>
      <c r="D886" s="30" t="s">
        <v>46</v>
      </c>
      <c r="E886" s="30" t="s">
        <v>47</v>
      </c>
    </row>
    <row r="887" spans="1:5" ht="15.6">
      <c r="A887"/>
      <c r="B887" s="81" t="s">
        <v>1804</v>
      </c>
      <c r="C887" s="39" t="s">
        <v>1805</v>
      </c>
      <c r="D887" s="30" t="s">
        <v>46</v>
      </c>
      <c r="E887" s="30" t="s">
        <v>47</v>
      </c>
    </row>
    <row r="888" spans="1:5" ht="15.6">
      <c r="A888"/>
      <c r="B888" s="81" t="s">
        <v>1806</v>
      </c>
      <c r="C888" s="39" t="s">
        <v>1807</v>
      </c>
      <c r="D888" s="30" t="s">
        <v>46</v>
      </c>
      <c r="E888" s="30" t="s">
        <v>47</v>
      </c>
    </row>
    <row r="889" spans="1:5" ht="15.6">
      <c r="A889"/>
      <c r="B889" s="81" t="s">
        <v>1808</v>
      </c>
      <c r="C889" s="39" t="s">
        <v>1809</v>
      </c>
      <c r="D889" s="30" t="s">
        <v>46</v>
      </c>
      <c r="E889" s="30" t="s">
        <v>47</v>
      </c>
    </row>
    <row r="890" spans="1:5" ht="15.6">
      <c r="A890"/>
      <c r="B890" s="81" t="s">
        <v>1810</v>
      </c>
      <c r="C890" s="39" t="s">
        <v>1811</v>
      </c>
      <c r="D890" s="30" t="s">
        <v>46</v>
      </c>
      <c r="E890" s="30" t="s">
        <v>47</v>
      </c>
    </row>
    <row r="891" spans="1:5" ht="15.6">
      <c r="A891"/>
      <c r="B891" s="81" t="s">
        <v>1812</v>
      </c>
      <c r="C891" s="39" t="s">
        <v>1813</v>
      </c>
      <c r="D891" s="30" t="s">
        <v>46</v>
      </c>
      <c r="E891" s="30" t="s">
        <v>47</v>
      </c>
    </row>
    <row r="892" spans="1:5" ht="15.6">
      <c r="A892"/>
      <c r="B892" s="81" t="s">
        <v>1814</v>
      </c>
      <c r="C892" s="39" t="s">
        <v>1815</v>
      </c>
      <c r="D892" s="30" t="s">
        <v>46</v>
      </c>
      <c r="E892" s="30" t="s">
        <v>47</v>
      </c>
    </row>
    <row r="893" spans="1:5" ht="15.6">
      <c r="A893"/>
      <c r="B893" s="81" t="s">
        <v>1816</v>
      </c>
      <c r="C893" s="39" t="s">
        <v>1817</v>
      </c>
      <c r="D893" s="30" t="s">
        <v>46</v>
      </c>
      <c r="E893" s="30" t="s">
        <v>47</v>
      </c>
    </row>
    <row r="894" spans="1:5" ht="15.6">
      <c r="A894"/>
      <c r="B894" s="81" t="s">
        <v>1818</v>
      </c>
      <c r="C894" s="39" t="s">
        <v>1819</v>
      </c>
      <c r="D894" s="30" t="s">
        <v>46</v>
      </c>
      <c r="E894" s="30" t="s">
        <v>47</v>
      </c>
    </row>
    <row r="895" spans="1:5" ht="15.6">
      <c r="A895"/>
      <c r="B895" s="81" t="s">
        <v>1820</v>
      </c>
      <c r="C895" s="39" t="s">
        <v>1821</v>
      </c>
      <c r="D895" s="30" t="s">
        <v>46</v>
      </c>
      <c r="E895" s="30" t="s">
        <v>47</v>
      </c>
    </row>
    <row r="896" spans="1:5" ht="15.6">
      <c r="A896"/>
      <c r="B896" s="81" t="s">
        <v>1822</v>
      </c>
      <c r="C896" s="39" t="s">
        <v>1823</v>
      </c>
      <c r="D896" s="30" t="s">
        <v>46</v>
      </c>
      <c r="E896" s="30" t="s">
        <v>47</v>
      </c>
    </row>
    <row r="897" spans="1:5" ht="15.6">
      <c r="A897"/>
      <c r="B897" s="81" t="s">
        <v>1824</v>
      </c>
      <c r="C897" s="39" t="s">
        <v>1825</v>
      </c>
      <c r="D897" s="30" t="s">
        <v>46</v>
      </c>
      <c r="E897" s="30" t="s">
        <v>47</v>
      </c>
    </row>
    <row r="898" spans="1:5" ht="15.6">
      <c r="A898"/>
      <c r="B898" s="81" t="s">
        <v>1826</v>
      </c>
      <c r="C898" s="39" t="s">
        <v>1827</v>
      </c>
      <c r="D898" s="30" t="s">
        <v>46</v>
      </c>
      <c r="E898" s="30" t="s">
        <v>47</v>
      </c>
    </row>
    <row r="899" spans="1:5" ht="15.6">
      <c r="A899"/>
      <c r="B899" s="81" t="s">
        <v>1828</v>
      </c>
      <c r="C899" s="39" t="s">
        <v>1829</v>
      </c>
      <c r="D899" s="30" t="s">
        <v>46</v>
      </c>
      <c r="E899" s="30" t="s">
        <v>46</v>
      </c>
    </row>
    <row r="900" spans="1:5" ht="15.6">
      <c r="A900"/>
      <c r="B900" s="81" t="s">
        <v>1830</v>
      </c>
      <c r="C900" s="39" t="s">
        <v>1831</v>
      </c>
      <c r="D900" s="30" t="s">
        <v>46</v>
      </c>
      <c r="E900" s="30" t="s">
        <v>47</v>
      </c>
    </row>
    <row r="901" spans="1:5" ht="15.6">
      <c r="A901"/>
      <c r="B901" s="81" t="s">
        <v>1832</v>
      </c>
      <c r="C901" s="39" t="s">
        <v>1833</v>
      </c>
      <c r="D901" s="30" t="s">
        <v>46</v>
      </c>
      <c r="E901" s="30" t="s">
        <v>47</v>
      </c>
    </row>
    <row r="902" spans="1:5" ht="15.6">
      <c r="A902"/>
      <c r="B902" s="81" t="s">
        <v>1834</v>
      </c>
      <c r="C902" s="39" t="s">
        <v>1835</v>
      </c>
      <c r="D902" s="30" t="s">
        <v>46</v>
      </c>
      <c r="E902" s="30" t="s">
        <v>46</v>
      </c>
    </row>
    <row r="903" spans="1:5" ht="15.6">
      <c r="A903"/>
      <c r="B903" s="81" t="s">
        <v>1836</v>
      </c>
      <c r="C903" s="39" t="s">
        <v>1837</v>
      </c>
      <c r="D903" s="30" t="s">
        <v>46</v>
      </c>
      <c r="E903" s="30" t="s">
        <v>47</v>
      </c>
    </row>
    <row r="904" spans="1:5" ht="15.6">
      <c r="A904"/>
      <c r="B904" s="81" t="s">
        <v>1838</v>
      </c>
      <c r="C904" s="39" t="s">
        <v>1839</v>
      </c>
      <c r="D904" s="30" t="s">
        <v>46</v>
      </c>
      <c r="E904" s="30" t="s">
        <v>46</v>
      </c>
    </row>
    <row r="905" spans="1:5" ht="15.6">
      <c r="A905"/>
      <c r="B905" s="81" t="s">
        <v>1840</v>
      </c>
      <c r="C905" s="39" t="s">
        <v>1841</v>
      </c>
      <c r="D905" s="30" t="s">
        <v>46</v>
      </c>
      <c r="E905" s="30" t="s">
        <v>47</v>
      </c>
    </row>
    <row r="906" spans="1:5" ht="15.6">
      <c r="A906"/>
      <c r="B906" s="81" t="s">
        <v>1842</v>
      </c>
      <c r="C906" s="39" t="s">
        <v>1843</v>
      </c>
      <c r="D906" s="30" t="s">
        <v>46</v>
      </c>
      <c r="E906" s="30" t="s">
        <v>46</v>
      </c>
    </row>
    <row r="907" spans="1:5" ht="15.6">
      <c r="A907"/>
      <c r="B907" s="81" t="s">
        <v>1844</v>
      </c>
      <c r="C907" s="39" t="s">
        <v>1845</v>
      </c>
      <c r="D907" s="30" t="s">
        <v>46</v>
      </c>
      <c r="E907" s="30" t="s">
        <v>47</v>
      </c>
    </row>
    <row r="908" spans="1:5" ht="15.6">
      <c r="A908"/>
      <c r="B908" s="81" t="s">
        <v>1846</v>
      </c>
      <c r="C908" s="39" t="s">
        <v>1847</v>
      </c>
      <c r="D908" s="30" t="s">
        <v>46</v>
      </c>
      <c r="E908" s="30" t="s">
        <v>47</v>
      </c>
    </row>
    <row r="909" spans="1:5" ht="15.6">
      <c r="A909"/>
      <c r="B909" s="81" t="s">
        <v>1848</v>
      </c>
      <c r="C909" s="39" t="s">
        <v>1849</v>
      </c>
      <c r="D909" s="30" t="s">
        <v>46</v>
      </c>
      <c r="E909" s="30" t="s">
        <v>47</v>
      </c>
    </row>
    <row r="910" spans="1:5" ht="15.6">
      <c r="A910"/>
      <c r="B910" s="81" t="s">
        <v>1850</v>
      </c>
      <c r="C910" s="39" t="s">
        <v>1851</v>
      </c>
      <c r="D910" s="30" t="s">
        <v>46</v>
      </c>
      <c r="E910" s="30" t="s">
        <v>47</v>
      </c>
    </row>
    <row r="911" spans="1:5" ht="15.6">
      <c r="A911"/>
      <c r="B911" s="81" t="s">
        <v>1852</v>
      </c>
      <c r="C911" s="39" t="s">
        <v>1853</v>
      </c>
      <c r="D911" s="30" t="s">
        <v>46</v>
      </c>
      <c r="E911" s="30" t="s">
        <v>47</v>
      </c>
    </row>
    <row r="912" spans="1:5" ht="15.6">
      <c r="A912"/>
      <c r="B912" s="81" t="s">
        <v>1854</v>
      </c>
      <c r="C912" s="39" t="s">
        <v>1855</v>
      </c>
      <c r="D912" s="30" t="s">
        <v>46</v>
      </c>
      <c r="E912" s="30" t="s">
        <v>46</v>
      </c>
    </row>
    <row r="913" spans="1:5" ht="15.6">
      <c r="A913"/>
      <c r="B913" s="81" t="s">
        <v>1856</v>
      </c>
      <c r="C913" s="39" t="s">
        <v>1857</v>
      </c>
      <c r="D913" s="30" t="s">
        <v>46</v>
      </c>
      <c r="E913" s="30" t="s">
        <v>47</v>
      </c>
    </row>
    <row r="914" spans="1:5" ht="15.6">
      <c r="A914"/>
      <c r="B914" s="81" t="s">
        <v>1858</v>
      </c>
      <c r="C914" s="39" t="s">
        <v>1859</v>
      </c>
      <c r="D914" s="30" t="s">
        <v>46</v>
      </c>
      <c r="E914" s="30" t="s">
        <v>46</v>
      </c>
    </row>
    <row r="915" spans="1:5" ht="15.6">
      <c r="A915"/>
      <c r="B915" s="81" t="s">
        <v>1860</v>
      </c>
      <c r="C915" s="39" t="s">
        <v>1861</v>
      </c>
      <c r="D915" s="30" t="s">
        <v>46</v>
      </c>
      <c r="E915" s="30" t="s">
        <v>47</v>
      </c>
    </row>
    <row r="916" spans="1:5" ht="15.6">
      <c r="A916"/>
      <c r="B916" s="81" t="s">
        <v>1862</v>
      </c>
      <c r="C916" s="39" t="s">
        <v>1863</v>
      </c>
      <c r="D916" s="30" t="s">
        <v>46</v>
      </c>
      <c r="E916" s="30" t="s">
        <v>47</v>
      </c>
    </row>
    <row r="917" spans="1:5" ht="15.6">
      <c r="A917"/>
      <c r="B917" s="81" t="s">
        <v>1864</v>
      </c>
      <c r="C917" s="39" t="s">
        <v>1865</v>
      </c>
      <c r="D917" s="30" t="s">
        <v>46</v>
      </c>
      <c r="E917" s="30" t="s">
        <v>47</v>
      </c>
    </row>
    <row r="918" spans="1:5" ht="15.6">
      <c r="A918"/>
      <c r="B918" s="81" t="s">
        <v>1866</v>
      </c>
      <c r="C918" s="39" t="s">
        <v>1867</v>
      </c>
      <c r="D918" s="30" t="s">
        <v>46</v>
      </c>
      <c r="E918" s="30" t="s">
        <v>47</v>
      </c>
    </row>
    <row r="919" spans="1:5" ht="15.6">
      <c r="A919"/>
      <c r="B919" s="81" t="s">
        <v>1868</v>
      </c>
      <c r="C919" s="39" t="s">
        <v>1869</v>
      </c>
      <c r="D919" s="30" t="s">
        <v>46</v>
      </c>
      <c r="E919" s="30" t="s">
        <v>47</v>
      </c>
    </row>
    <row r="920" spans="1:5" ht="15.6">
      <c r="A920"/>
      <c r="B920" s="81" t="s">
        <v>1870</v>
      </c>
      <c r="C920" s="39" t="s">
        <v>1871</v>
      </c>
      <c r="D920" s="30" t="s">
        <v>46</v>
      </c>
      <c r="E920" s="30" t="s">
        <v>47</v>
      </c>
    </row>
    <row r="921" spans="1:5" ht="15.6">
      <c r="A921"/>
      <c r="B921" s="81" t="s">
        <v>1872</v>
      </c>
      <c r="C921" s="39" t="s">
        <v>1873</v>
      </c>
      <c r="D921" s="30" t="s">
        <v>46</v>
      </c>
      <c r="E921" s="30" t="s">
        <v>47</v>
      </c>
    </row>
    <row r="922" spans="1:5" ht="15.6">
      <c r="A922"/>
      <c r="B922" s="81" t="s">
        <v>1874</v>
      </c>
      <c r="C922" s="39" t="s">
        <v>1875</v>
      </c>
      <c r="D922" s="30" t="s">
        <v>46</v>
      </c>
      <c r="E922" s="30" t="s">
        <v>47</v>
      </c>
    </row>
    <row r="923" spans="1:5" ht="15.6">
      <c r="A923"/>
      <c r="B923" s="81" t="s">
        <v>1876</v>
      </c>
      <c r="C923" s="39" t="s">
        <v>1877</v>
      </c>
      <c r="D923" s="30" t="s">
        <v>46</v>
      </c>
      <c r="E923" s="30" t="s">
        <v>47</v>
      </c>
    </row>
    <row r="924" spans="1:5" ht="15.6">
      <c r="A924"/>
      <c r="B924" s="81" t="s">
        <v>1878</v>
      </c>
      <c r="C924" s="39" t="s">
        <v>1879</v>
      </c>
      <c r="D924" s="30" t="s">
        <v>46</v>
      </c>
      <c r="E924" s="30" t="s">
        <v>47</v>
      </c>
    </row>
    <row r="925" spans="1:5" ht="15.6">
      <c r="A925"/>
      <c r="B925" s="81" t="s">
        <v>1880</v>
      </c>
      <c r="C925" s="39" t="s">
        <v>1881</v>
      </c>
      <c r="D925" s="30" t="s">
        <v>46</v>
      </c>
      <c r="E925" s="30" t="s">
        <v>47</v>
      </c>
    </row>
    <row r="926" spans="1:5" ht="15.6">
      <c r="A926"/>
      <c r="B926" s="81" t="s">
        <v>1882</v>
      </c>
      <c r="C926" s="39" t="s">
        <v>1883</v>
      </c>
      <c r="D926" s="30" t="s">
        <v>46</v>
      </c>
      <c r="E926" s="30" t="s">
        <v>47</v>
      </c>
    </row>
    <row r="927" spans="1:5" ht="15.6">
      <c r="A927"/>
      <c r="B927" s="81" t="s">
        <v>1884</v>
      </c>
      <c r="C927" s="39" t="s">
        <v>1885</v>
      </c>
      <c r="D927" s="30" t="s">
        <v>46</v>
      </c>
      <c r="E927" s="30" t="s">
        <v>46</v>
      </c>
    </row>
    <row r="928" spans="1:5" ht="15.6">
      <c r="A928"/>
      <c r="B928" s="81" t="s">
        <v>1886</v>
      </c>
      <c r="C928" s="39" t="s">
        <v>1887</v>
      </c>
      <c r="D928" s="30" t="s">
        <v>46</v>
      </c>
      <c r="E928" s="30" t="s">
        <v>47</v>
      </c>
    </row>
    <row r="929" spans="1:5" ht="15.6">
      <c r="A929"/>
      <c r="B929" s="81" t="s">
        <v>1888</v>
      </c>
      <c r="C929" s="39" t="s">
        <v>1889</v>
      </c>
      <c r="D929" s="30" t="s">
        <v>46</v>
      </c>
      <c r="E929" s="30" t="s">
        <v>47</v>
      </c>
    </row>
    <row r="930" spans="1:5" ht="15.6">
      <c r="A930"/>
      <c r="B930" s="81" t="s">
        <v>1890</v>
      </c>
      <c r="C930" s="39" t="s">
        <v>1891</v>
      </c>
      <c r="D930" s="30" t="s">
        <v>46</v>
      </c>
      <c r="E930" s="30" t="s">
        <v>47</v>
      </c>
    </row>
    <row r="931" spans="1:5" ht="15.6">
      <c r="A931"/>
      <c r="B931" s="81" t="s">
        <v>1892</v>
      </c>
      <c r="C931" s="39" t="s">
        <v>1893</v>
      </c>
      <c r="D931" s="30" t="s">
        <v>46</v>
      </c>
      <c r="E931" s="30" t="s">
        <v>47</v>
      </c>
    </row>
    <row r="932" spans="1:5" ht="15.6">
      <c r="A932"/>
      <c r="B932" s="81" t="s">
        <v>1894</v>
      </c>
      <c r="C932" s="39" t="s">
        <v>1895</v>
      </c>
      <c r="D932" s="30" t="s">
        <v>46</v>
      </c>
      <c r="E932" s="30" t="s">
        <v>47</v>
      </c>
    </row>
    <row r="933" spans="1:5" ht="15.6">
      <c r="A933"/>
      <c r="B933" s="81" t="s">
        <v>1896</v>
      </c>
      <c r="C933" s="39" t="s">
        <v>1897</v>
      </c>
      <c r="D933" s="30" t="s">
        <v>46</v>
      </c>
      <c r="E933" s="30" t="s">
        <v>47</v>
      </c>
    </row>
    <row r="934" spans="1:5" ht="15.6">
      <c r="A934"/>
      <c r="B934" s="81" t="s">
        <v>1898</v>
      </c>
      <c r="C934" s="39" t="s">
        <v>1899</v>
      </c>
      <c r="D934" s="30" t="s">
        <v>46</v>
      </c>
      <c r="E934" s="30" t="s">
        <v>47</v>
      </c>
    </row>
    <row r="935" spans="1:5" ht="15.6">
      <c r="A935"/>
      <c r="B935" s="81" t="s">
        <v>1900</v>
      </c>
      <c r="C935" s="39" t="s">
        <v>1901</v>
      </c>
      <c r="D935" s="30" t="s">
        <v>46</v>
      </c>
      <c r="E935" s="30" t="s">
        <v>47</v>
      </c>
    </row>
    <row r="936" spans="1:5" ht="15.6">
      <c r="A936"/>
      <c r="B936" s="81" t="s">
        <v>1902</v>
      </c>
      <c r="C936" s="39" t="s">
        <v>1903</v>
      </c>
      <c r="D936" s="30" t="s">
        <v>46</v>
      </c>
      <c r="E936" s="30" t="s">
        <v>47</v>
      </c>
    </row>
    <row r="937" spans="1:5" ht="15.6">
      <c r="A937"/>
      <c r="B937" s="81" t="s">
        <v>1904</v>
      </c>
      <c r="C937" s="39" t="s">
        <v>1905</v>
      </c>
      <c r="D937" s="30" t="s">
        <v>46</v>
      </c>
      <c r="E937" s="30" t="s">
        <v>47</v>
      </c>
    </row>
    <row r="938" spans="1:5" ht="15.6">
      <c r="A938"/>
      <c r="B938" s="81" t="s">
        <v>1906</v>
      </c>
      <c r="C938" s="39" t="s">
        <v>1907</v>
      </c>
      <c r="D938" s="30" t="s">
        <v>46</v>
      </c>
      <c r="E938" s="30" t="s">
        <v>47</v>
      </c>
    </row>
    <row r="939" spans="1:5" ht="15.6">
      <c r="A939"/>
      <c r="B939" s="81" t="s">
        <v>1908</v>
      </c>
      <c r="C939" s="39" t="s">
        <v>1909</v>
      </c>
      <c r="D939" s="30" t="s">
        <v>46</v>
      </c>
      <c r="E939" s="30" t="s">
        <v>47</v>
      </c>
    </row>
    <row r="940" spans="1:5" ht="15.6">
      <c r="A940"/>
      <c r="B940" s="81" t="s">
        <v>1910</v>
      </c>
      <c r="C940" s="39" t="s">
        <v>1911</v>
      </c>
      <c r="D940" s="30" t="s">
        <v>46</v>
      </c>
      <c r="E940" s="30" t="s">
        <v>47</v>
      </c>
    </row>
    <row r="941" spans="1:5" ht="15.6">
      <c r="A941"/>
      <c r="B941" s="81" t="s">
        <v>1912</v>
      </c>
      <c r="C941" s="39" t="s">
        <v>1913</v>
      </c>
      <c r="D941" s="30" t="s">
        <v>46</v>
      </c>
      <c r="E941" s="30" t="s">
        <v>47</v>
      </c>
    </row>
    <row r="942" spans="1:5" ht="15.6">
      <c r="A942"/>
      <c r="B942" s="81" t="s">
        <v>1914</v>
      </c>
      <c r="C942" s="39" t="s">
        <v>1915</v>
      </c>
      <c r="D942" s="30" t="s">
        <v>46</v>
      </c>
      <c r="E942" s="30" t="s">
        <v>47</v>
      </c>
    </row>
    <row r="943" spans="1:5" ht="15.6">
      <c r="A943"/>
      <c r="B943" s="81" t="s">
        <v>1916</v>
      </c>
      <c r="C943" s="39" t="s">
        <v>1917</v>
      </c>
      <c r="D943" s="30" t="s">
        <v>46</v>
      </c>
      <c r="E943" s="30" t="s">
        <v>47</v>
      </c>
    </row>
    <row r="944" spans="1:5" ht="15.6">
      <c r="A944"/>
      <c r="B944" s="81" t="s">
        <v>1918</v>
      </c>
      <c r="C944" s="39" t="s">
        <v>1919</v>
      </c>
      <c r="D944" s="30" t="s">
        <v>46</v>
      </c>
      <c r="E944" s="30" t="s">
        <v>47</v>
      </c>
    </row>
    <row r="945" spans="1:5" ht="15.6">
      <c r="A945"/>
      <c r="B945" s="81" t="s">
        <v>1920</v>
      </c>
      <c r="C945" s="39" t="s">
        <v>1921</v>
      </c>
      <c r="D945" s="30" t="s">
        <v>46</v>
      </c>
      <c r="E945" s="30" t="s">
        <v>47</v>
      </c>
    </row>
    <row r="946" spans="1:5" ht="15.6">
      <c r="A946"/>
      <c r="B946" s="81" t="s">
        <v>1922</v>
      </c>
      <c r="C946" s="39" t="s">
        <v>1923</v>
      </c>
      <c r="D946" s="30" t="s">
        <v>46</v>
      </c>
      <c r="E946" s="30" t="s">
        <v>47</v>
      </c>
    </row>
    <row r="947" spans="1:5" ht="15.6">
      <c r="A947"/>
      <c r="B947" s="81" t="s">
        <v>1924</v>
      </c>
      <c r="C947" s="39" t="s">
        <v>1925</v>
      </c>
      <c r="D947" s="30" t="s">
        <v>46</v>
      </c>
      <c r="E947" s="30" t="s">
        <v>46</v>
      </c>
    </row>
    <row r="948" spans="1:5" ht="15.6">
      <c r="A948"/>
      <c r="B948" s="81" t="s">
        <v>1926</v>
      </c>
      <c r="C948" s="39" t="s">
        <v>1927</v>
      </c>
      <c r="D948" s="30" t="s">
        <v>46</v>
      </c>
      <c r="E948" s="30" t="s">
        <v>47</v>
      </c>
    </row>
    <row r="949" spans="1:5" ht="15.6">
      <c r="A949"/>
      <c r="B949" s="81" t="s">
        <v>1928</v>
      </c>
      <c r="C949" s="39" t="s">
        <v>1929</v>
      </c>
      <c r="D949" s="30" t="s">
        <v>46</v>
      </c>
      <c r="E949" s="30" t="s">
        <v>47</v>
      </c>
    </row>
    <row r="950" spans="1:5" ht="15.6">
      <c r="A950"/>
      <c r="B950" s="81" t="s">
        <v>1930</v>
      </c>
      <c r="C950" s="39" t="s">
        <v>1931</v>
      </c>
      <c r="D950" s="30" t="s">
        <v>46</v>
      </c>
      <c r="E950" s="30" t="s">
        <v>47</v>
      </c>
    </row>
    <row r="951" spans="1:5" ht="15.6">
      <c r="A951"/>
      <c r="B951" s="81" t="s">
        <v>1932</v>
      </c>
      <c r="C951" s="39" t="s">
        <v>1933</v>
      </c>
      <c r="D951" s="30" t="s">
        <v>46</v>
      </c>
      <c r="E951" s="30" t="s">
        <v>47</v>
      </c>
    </row>
    <row r="952" spans="1:5" ht="15.6">
      <c r="A952"/>
      <c r="B952" s="81" t="s">
        <v>1934</v>
      </c>
      <c r="C952" s="39" t="s">
        <v>1935</v>
      </c>
      <c r="D952" s="30" t="s">
        <v>46</v>
      </c>
      <c r="E952" s="30" t="s">
        <v>47</v>
      </c>
    </row>
    <row r="953" spans="1:5" ht="15.6">
      <c r="A953"/>
      <c r="B953" s="81" t="s">
        <v>1936</v>
      </c>
      <c r="C953" s="39" t="s">
        <v>1937</v>
      </c>
      <c r="D953" s="30" t="s">
        <v>46</v>
      </c>
      <c r="E953" s="30" t="s">
        <v>47</v>
      </c>
    </row>
    <row r="954" spans="1:5" ht="15.6">
      <c r="A954"/>
      <c r="B954" s="81" t="s">
        <v>1938</v>
      </c>
      <c r="C954" s="39" t="s">
        <v>1939</v>
      </c>
      <c r="D954" s="30" t="s">
        <v>46</v>
      </c>
      <c r="E954" s="30" t="s">
        <v>46</v>
      </c>
    </row>
    <row r="955" spans="1:5" ht="15.6">
      <c r="A955"/>
      <c r="B955" s="81" t="s">
        <v>1940</v>
      </c>
      <c r="C955" s="39" t="s">
        <v>1941</v>
      </c>
      <c r="D955" s="30" t="s">
        <v>46</v>
      </c>
      <c r="E955" s="30" t="s">
        <v>47</v>
      </c>
    </row>
    <row r="956" spans="1:5" ht="15.6">
      <c r="A956"/>
      <c r="B956" s="81" t="s">
        <v>1942</v>
      </c>
      <c r="C956" s="39" t="s">
        <v>1943</v>
      </c>
      <c r="D956" s="30" t="s">
        <v>46</v>
      </c>
      <c r="E956" s="30" t="s">
        <v>47</v>
      </c>
    </row>
    <row r="957" spans="1:5" ht="15.6">
      <c r="A957"/>
      <c r="B957" s="81" t="s">
        <v>1944</v>
      </c>
      <c r="C957" s="39" t="s">
        <v>1945</v>
      </c>
      <c r="D957" s="30" t="s">
        <v>46</v>
      </c>
      <c r="E957" s="30" t="s">
        <v>47</v>
      </c>
    </row>
    <row r="958" spans="1:5" ht="15.6">
      <c r="A958"/>
      <c r="B958" s="81" t="s">
        <v>1946</v>
      </c>
      <c r="C958" s="39" t="s">
        <v>1947</v>
      </c>
      <c r="D958" s="30" t="s">
        <v>46</v>
      </c>
      <c r="E958" s="30" t="s">
        <v>47</v>
      </c>
    </row>
    <row r="959" spans="1:5" ht="15.6">
      <c r="A959"/>
      <c r="B959" s="81" t="s">
        <v>1948</v>
      </c>
      <c r="C959" s="39" t="s">
        <v>1949</v>
      </c>
      <c r="D959" s="30" t="s">
        <v>46</v>
      </c>
      <c r="E959" s="30" t="s">
        <v>46</v>
      </c>
    </row>
    <row r="960" spans="1:5" ht="15.6">
      <c r="A960"/>
      <c r="B960" s="81" t="s">
        <v>1950</v>
      </c>
      <c r="C960" s="39" t="s">
        <v>1951</v>
      </c>
      <c r="D960" s="30" t="s">
        <v>46</v>
      </c>
      <c r="E960" s="30" t="s">
        <v>47</v>
      </c>
    </row>
    <row r="961" spans="1:5" ht="15.6">
      <c r="A961"/>
      <c r="B961" s="81" t="s">
        <v>1952</v>
      </c>
      <c r="C961" s="39" t="s">
        <v>1953</v>
      </c>
      <c r="D961" s="30" t="s">
        <v>46</v>
      </c>
      <c r="E961" s="30" t="s">
        <v>46</v>
      </c>
    </row>
    <row r="962" spans="1:5" ht="15.6">
      <c r="A962"/>
      <c r="B962" s="81" t="s">
        <v>1954</v>
      </c>
      <c r="C962" s="39" t="s">
        <v>1955</v>
      </c>
      <c r="D962" s="30" t="s">
        <v>46</v>
      </c>
      <c r="E962" s="30" t="s">
        <v>47</v>
      </c>
    </row>
    <row r="963" spans="1:5" ht="15.6">
      <c r="A963"/>
      <c r="B963" s="81" t="s">
        <v>1956</v>
      </c>
      <c r="C963" s="39" t="s">
        <v>1957</v>
      </c>
      <c r="D963" s="30" t="s">
        <v>46</v>
      </c>
      <c r="E963" s="30" t="s">
        <v>47</v>
      </c>
    </row>
    <row r="964" spans="1:5" ht="15.6">
      <c r="A964"/>
      <c r="B964" s="81" t="s">
        <v>1958</v>
      </c>
      <c r="C964" s="39" t="s">
        <v>1959</v>
      </c>
      <c r="D964" s="30" t="s">
        <v>46</v>
      </c>
      <c r="E964" s="30" t="s">
        <v>46</v>
      </c>
    </row>
    <row r="965" spans="1:5" ht="15.6">
      <c r="A965"/>
      <c r="B965" s="81" t="s">
        <v>1960</v>
      </c>
      <c r="C965" s="39" t="s">
        <v>1961</v>
      </c>
      <c r="D965" s="30" t="s">
        <v>46</v>
      </c>
      <c r="E965" s="30" t="s">
        <v>47</v>
      </c>
    </row>
    <row r="966" spans="1:5" ht="15.6">
      <c r="A966"/>
      <c r="B966" s="81" t="s">
        <v>1962</v>
      </c>
      <c r="C966" s="39" t="s">
        <v>1963</v>
      </c>
      <c r="D966" s="30" t="s">
        <v>46</v>
      </c>
      <c r="E966" s="30" t="s">
        <v>47</v>
      </c>
    </row>
    <row r="967" spans="1:5" ht="15.6">
      <c r="A967"/>
      <c r="B967" s="81" t="s">
        <v>1964</v>
      </c>
      <c r="C967" s="39" t="s">
        <v>1965</v>
      </c>
      <c r="D967" s="30" t="s">
        <v>46</v>
      </c>
      <c r="E967" s="30" t="s">
        <v>47</v>
      </c>
    </row>
    <row r="968" spans="1:5" ht="15.6">
      <c r="A968"/>
      <c r="B968" s="81" t="s">
        <v>1966</v>
      </c>
      <c r="C968" s="39" t="s">
        <v>1967</v>
      </c>
      <c r="D968" s="30" t="s">
        <v>46</v>
      </c>
      <c r="E968" s="30" t="s">
        <v>46</v>
      </c>
    </row>
    <row r="969" spans="1:5" ht="15.6">
      <c r="A969"/>
      <c r="B969" s="81" t="s">
        <v>1968</v>
      </c>
      <c r="C969" s="39" t="s">
        <v>1969</v>
      </c>
      <c r="D969" s="30" t="s">
        <v>46</v>
      </c>
      <c r="E969" s="30" t="s">
        <v>47</v>
      </c>
    </row>
    <row r="970" spans="1:5" ht="15.6">
      <c r="A970"/>
      <c r="B970" s="81" t="s">
        <v>1970</v>
      </c>
      <c r="C970" s="39" t="s">
        <v>1971</v>
      </c>
      <c r="D970" s="30" t="s">
        <v>46</v>
      </c>
      <c r="E970" s="30" t="s">
        <v>47</v>
      </c>
    </row>
    <row r="971" spans="1:5" ht="15.6">
      <c r="A971"/>
      <c r="B971" s="81" t="s">
        <v>1972</v>
      </c>
      <c r="C971" s="39" t="s">
        <v>1973</v>
      </c>
      <c r="D971" s="30" t="s">
        <v>46</v>
      </c>
      <c r="E971" s="30" t="s">
        <v>47</v>
      </c>
    </row>
    <row r="972" spans="1:5" ht="15.6">
      <c r="A972"/>
      <c r="B972" s="81" t="s">
        <v>1974</v>
      </c>
      <c r="C972" s="39" t="s">
        <v>1975</v>
      </c>
      <c r="D972" s="30" t="s">
        <v>46</v>
      </c>
      <c r="E972" s="30" t="s">
        <v>47</v>
      </c>
    </row>
    <row r="973" spans="1:5" ht="15.6">
      <c r="A973"/>
      <c r="B973" s="81" t="s">
        <v>1976</v>
      </c>
      <c r="C973" s="39" t="s">
        <v>1977</v>
      </c>
      <c r="D973" s="30" t="s">
        <v>46</v>
      </c>
      <c r="E973" s="30" t="s">
        <v>46</v>
      </c>
    </row>
    <row r="974" spans="1:5" ht="15.6">
      <c r="A974"/>
      <c r="B974" s="81" t="s">
        <v>1978</v>
      </c>
      <c r="C974" s="39" t="s">
        <v>1979</v>
      </c>
      <c r="D974" s="30" t="s">
        <v>46</v>
      </c>
      <c r="E974" s="30" t="s">
        <v>47</v>
      </c>
    </row>
    <row r="975" spans="1:5" ht="15.6">
      <c r="A975"/>
      <c r="B975" s="81" t="s">
        <v>1980</v>
      </c>
      <c r="C975" s="39" t="s">
        <v>169</v>
      </c>
      <c r="D975" s="30" t="s">
        <v>46</v>
      </c>
      <c r="E975" s="30" t="s">
        <v>47</v>
      </c>
    </row>
    <row r="976" spans="1:5" ht="15.6">
      <c r="A976"/>
      <c r="B976" s="81" t="s">
        <v>1981</v>
      </c>
      <c r="C976" s="39" t="s">
        <v>1982</v>
      </c>
      <c r="D976" s="30" t="s">
        <v>46</v>
      </c>
      <c r="E976" s="30" t="s">
        <v>47</v>
      </c>
    </row>
    <row r="977" spans="1:5" ht="15.6">
      <c r="A977"/>
      <c r="B977" s="81" t="s">
        <v>1983</v>
      </c>
      <c r="C977" s="39" t="s">
        <v>1984</v>
      </c>
      <c r="D977" s="30" t="s">
        <v>46</v>
      </c>
      <c r="E977" s="30" t="s">
        <v>46</v>
      </c>
    </row>
    <row r="978" spans="1:5" ht="15.6">
      <c r="A978"/>
      <c r="B978" s="81" t="s">
        <v>1985</v>
      </c>
      <c r="C978" s="39" t="s">
        <v>1986</v>
      </c>
      <c r="D978" s="30" t="s">
        <v>46</v>
      </c>
      <c r="E978" s="30" t="s">
        <v>47</v>
      </c>
    </row>
    <row r="979" spans="1:5" ht="15.6">
      <c r="A979"/>
      <c r="B979" s="81" t="s">
        <v>1987</v>
      </c>
      <c r="C979" s="39" t="s">
        <v>1988</v>
      </c>
      <c r="D979" s="30" t="s">
        <v>46</v>
      </c>
      <c r="E979" s="30" t="s">
        <v>47</v>
      </c>
    </row>
    <row r="980" spans="1:5" ht="15.6">
      <c r="A980"/>
      <c r="B980" s="81" t="s">
        <v>1989</v>
      </c>
      <c r="C980" s="39" t="s">
        <v>1990</v>
      </c>
      <c r="D980" s="30" t="s">
        <v>46</v>
      </c>
      <c r="E980" s="30" t="s">
        <v>47</v>
      </c>
    </row>
    <row r="981" spans="1:5" ht="15.6">
      <c r="A981"/>
      <c r="B981" s="81" t="s">
        <v>1991</v>
      </c>
      <c r="C981" s="39" t="s">
        <v>1992</v>
      </c>
      <c r="D981" s="30" t="s">
        <v>46</v>
      </c>
      <c r="E981" s="30" t="s">
        <v>47</v>
      </c>
    </row>
    <row r="982" spans="1:5" ht="15.6">
      <c r="A982"/>
      <c r="B982" s="81" t="s">
        <v>1993</v>
      </c>
      <c r="C982" s="39" t="s">
        <v>1994</v>
      </c>
      <c r="D982" s="30" t="s">
        <v>46</v>
      </c>
      <c r="E982" s="30" t="s">
        <v>47</v>
      </c>
    </row>
    <row r="983" spans="1:5" ht="15.6">
      <c r="A983"/>
      <c r="B983" s="81" t="s">
        <v>1995</v>
      </c>
      <c r="C983" s="39" t="s">
        <v>1996</v>
      </c>
      <c r="D983" s="30" t="s">
        <v>46</v>
      </c>
      <c r="E983" s="30" t="s">
        <v>46</v>
      </c>
    </row>
    <row r="984" spans="1:5" ht="15.6">
      <c r="A984"/>
      <c r="B984" s="81" t="s">
        <v>1997</v>
      </c>
      <c r="C984" s="39" t="s">
        <v>1998</v>
      </c>
      <c r="D984" s="30" t="s">
        <v>46</v>
      </c>
      <c r="E984" s="30" t="s">
        <v>47</v>
      </c>
    </row>
    <row r="985" spans="1:5" ht="15.6">
      <c r="A985"/>
      <c r="B985" s="81" t="s">
        <v>1999</v>
      </c>
      <c r="C985" s="39" t="s">
        <v>2000</v>
      </c>
      <c r="D985" s="30" t="s">
        <v>46</v>
      </c>
      <c r="E985" s="30" t="s">
        <v>46</v>
      </c>
    </row>
    <row r="986" spans="1:5" ht="15.6">
      <c r="A986"/>
      <c r="B986" s="81" t="s">
        <v>2001</v>
      </c>
      <c r="C986" s="39" t="s">
        <v>2002</v>
      </c>
      <c r="D986" s="30" t="s">
        <v>46</v>
      </c>
      <c r="E986" s="30" t="s">
        <v>47</v>
      </c>
    </row>
    <row r="987" spans="1:5" ht="15.6">
      <c r="A987"/>
      <c r="B987" s="81" t="s">
        <v>2003</v>
      </c>
      <c r="C987" s="39" t="s">
        <v>2004</v>
      </c>
      <c r="D987" s="30" t="s">
        <v>46</v>
      </c>
      <c r="E987" s="30" t="s">
        <v>47</v>
      </c>
    </row>
    <row r="988" spans="1:5" ht="15.6">
      <c r="A988"/>
      <c r="B988" s="81" t="s">
        <v>2005</v>
      </c>
      <c r="C988" s="39" t="s">
        <v>2006</v>
      </c>
      <c r="D988" s="30" t="s">
        <v>46</v>
      </c>
      <c r="E988" s="30" t="s">
        <v>47</v>
      </c>
    </row>
    <row r="989" spans="1:5" ht="15.6">
      <c r="A989"/>
      <c r="B989" s="81" t="s">
        <v>2007</v>
      </c>
      <c r="C989" s="39" t="s">
        <v>2008</v>
      </c>
      <c r="D989" s="30" t="s">
        <v>46</v>
      </c>
      <c r="E989" s="30" t="s">
        <v>47</v>
      </c>
    </row>
    <row r="990" spans="1:5" ht="15.6">
      <c r="A990"/>
      <c r="B990" s="81" t="s">
        <v>2009</v>
      </c>
      <c r="C990" s="39" t="s">
        <v>2010</v>
      </c>
      <c r="D990" s="30" t="s">
        <v>46</v>
      </c>
      <c r="E990" s="30" t="s">
        <v>46</v>
      </c>
    </row>
    <row r="991" spans="1:5" ht="15.6">
      <c r="A991"/>
      <c r="B991" s="81" t="s">
        <v>2011</v>
      </c>
      <c r="C991" s="39" t="s">
        <v>2012</v>
      </c>
      <c r="D991" s="30" t="s">
        <v>46</v>
      </c>
      <c r="E991" s="30" t="s">
        <v>47</v>
      </c>
    </row>
    <row r="992" spans="1:5" ht="15.6">
      <c r="A992"/>
      <c r="B992" s="81" t="s">
        <v>2013</v>
      </c>
      <c r="C992" s="39" t="s">
        <v>2014</v>
      </c>
      <c r="D992" s="30" t="s">
        <v>46</v>
      </c>
      <c r="E992" s="30" t="s">
        <v>47</v>
      </c>
    </row>
    <row r="993" spans="1:5" ht="15.6">
      <c r="A993"/>
      <c r="B993" s="81" t="s">
        <v>2015</v>
      </c>
      <c r="C993" s="39" t="s">
        <v>2016</v>
      </c>
      <c r="D993" s="30" t="s">
        <v>46</v>
      </c>
      <c r="E993" s="30" t="s">
        <v>47</v>
      </c>
    </row>
    <row r="994" spans="1:5" ht="15.6">
      <c r="A994"/>
      <c r="B994" s="81" t="s">
        <v>2017</v>
      </c>
      <c r="C994" s="39" t="s">
        <v>2018</v>
      </c>
      <c r="D994" s="30" t="s">
        <v>46</v>
      </c>
      <c r="E994" s="30" t="s">
        <v>47</v>
      </c>
    </row>
    <row r="995" spans="1:5" ht="15.6">
      <c r="A995"/>
      <c r="B995" s="81" t="s">
        <v>2019</v>
      </c>
      <c r="C995" s="39" t="s">
        <v>2020</v>
      </c>
      <c r="D995" s="30" t="s">
        <v>46</v>
      </c>
      <c r="E995" s="30" t="s">
        <v>47</v>
      </c>
    </row>
    <row r="996" spans="1:5" ht="15.6">
      <c r="A996"/>
      <c r="B996" s="81" t="s">
        <v>2021</v>
      </c>
      <c r="C996" s="39" t="s">
        <v>2022</v>
      </c>
      <c r="D996" s="30" t="s">
        <v>46</v>
      </c>
      <c r="E996" s="30" t="s">
        <v>46</v>
      </c>
    </row>
    <row r="997" spans="1:5" ht="15.6">
      <c r="A997"/>
      <c r="B997" s="81" t="s">
        <v>2023</v>
      </c>
      <c r="C997" s="39" t="s">
        <v>2024</v>
      </c>
      <c r="D997" s="30" t="s">
        <v>46</v>
      </c>
      <c r="E997" s="30" t="s">
        <v>47</v>
      </c>
    </row>
    <row r="998" spans="1:5" ht="15.6">
      <c r="A998"/>
      <c r="B998" s="81" t="s">
        <v>2025</v>
      </c>
      <c r="C998" s="39" t="s">
        <v>2026</v>
      </c>
      <c r="D998" s="30" t="s">
        <v>46</v>
      </c>
      <c r="E998" s="30" t="s">
        <v>47</v>
      </c>
    </row>
    <row r="999" spans="1:5" ht="15.6">
      <c r="A999"/>
      <c r="B999" s="81" t="s">
        <v>2027</v>
      </c>
      <c r="C999" s="39" t="s">
        <v>2028</v>
      </c>
      <c r="D999" s="30" t="s">
        <v>46</v>
      </c>
      <c r="E999" s="30" t="s">
        <v>47</v>
      </c>
    </row>
    <row r="1000" spans="1:5" ht="15.6">
      <c r="A1000"/>
      <c r="B1000" s="81" t="s">
        <v>2029</v>
      </c>
      <c r="C1000" s="39" t="s">
        <v>2030</v>
      </c>
      <c r="D1000" s="30" t="s">
        <v>46</v>
      </c>
      <c r="E1000" s="30" t="s">
        <v>47</v>
      </c>
    </row>
    <row r="1001" spans="1:5" ht="15.6">
      <c r="A1001"/>
      <c r="B1001" s="81" t="s">
        <v>2031</v>
      </c>
      <c r="C1001" s="39" t="s">
        <v>2032</v>
      </c>
      <c r="D1001" s="30" t="s">
        <v>46</v>
      </c>
      <c r="E1001" s="30" t="s">
        <v>46</v>
      </c>
    </row>
    <row r="1002" spans="1:5" ht="15.6">
      <c r="A1002"/>
      <c r="B1002" s="81" t="s">
        <v>2033</v>
      </c>
      <c r="C1002" s="39" t="s">
        <v>2034</v>
      </c>
      <c r="D1002" s="30" t="s">
        <v>46</v>
      </c>
      <c r="E1002" s="30" t="s">
        <v>47</v>
      </c>
    </row>
    <row r="1003" spans="1:5" ht="15.6">
      <c r="A1003"/>
      <c r="B1003" s="81" t="s">
        <v>2035</v>
      </c>
      <c r="C1003" s="39" t="s">
        <v>2036</v>
      </c>
      <c r="D1003" s="30" t="s">
        <v>46</v>
      </c>
      <c r="E1003" s="30" t="s">
        <v>47</v>
      </c>
    </row>
    <row r="1004" spans="1:5" ht="15.6">
      <c r="A1004"/>
      <c r="B1004" s="81" t="s">
        <v>2037</v>
      </c>
      <c r="C1004" s="39" t="s">
        <v>2038</v>
      </c>
      <c r="D1004" s="30" t="s">
        <v>46</v>
      </c>
      <c r="E1004" s="30" t="s">
        <v>47</v>
      </c>
    </row>
    <row r="1005" spans="1:5" ht="15.6">
      <c r="A1005"/>
      <c r="B1005" s="81" t="s">
        <v>2039</v>
      </c>
      <c r="C1005" s="39" t="s">
        <v>2040</v>
      </c>
      <c r="D1005" s="30" t="s">
        <v>46</v>
      </c>
      <c r="E1005" s="30" t="s">
        <v>46</v>
      </c>
    </row>
    <row r="1006" spans="1:5" ht="15.6">
      <c r="A1006"/>
      <c r="B1006" s="81" t="s">
        <v>2041</v>
      </c>
      <c r="C1006" s="39" t="s">
        <v>2042</v>
      </c>
      <c r="D1006" s="30" t="s">
        <v>46</v>
      </c>
      <c r="E1006" s="30" t="s">
        <v>47</v>
      </c>
    </row>
    <row r="1007" spans="1:5" ht="15.6">
      <c r="A1007"/>
      <c r="B1007" s="81" t="s">
        <v>2043</v>
      </c>
      <c r="C1007" s="39" t="s">
        <v>2044</v>
      </c>
      <c r="D1007" s="30" t="s">
        <v>46</v>
      </c>
      <c r="E1007" s="30" t="s">
        <v>47</v>
      </c>
    </row>
    <row r="1008" spans="1:5" ht="15.6">
      <c r="A1008"/>
      <c r="B1008" s="81" t="s">
        <v>2045</v>
      </c>
      <c r="C1008" s="39" t="s">
        <v>2046</v>
      </c>
      <c r="D1008" s="30" t="s">
        <v>46</v>
      </c>
      <c r="E1008" s="30" t="s">
        <v>46</v>
      </c>
    </row>
    <row r="1009" spans="1:5" ht="15.6">
      <c r="A1009"/>
      <c r="B1009" s="81" t="s">
        <v>2047</v>
      </c>
      <c r="C1009" s="39" t="s">
        <v>2048</v>
      </c>
      <c r="D1009" s="30" t="s">
        <v>46</v>
      </c>
      <c r="E1009" s="30" t="s">
        <v>47</v>
      </c>
    </row>
    <row r="1010" spans="1:5" ht="15.6">
      <c r="A1010"/>
      <c r="B1010" s="81" t="s">
        <v>2049</v>
      </c>
      <c r="C1010" s="39" t="s">
        <v>2050</v>
      </c>
      <c r="D1010" s="30" t="s">
        <v>46</v>
      </c>
      <c r="E1010" s="30" t="s">
        <v>47</v>
      </c>
    </row>
    <row r="1011" spans="1:5" ht="15.6">
      <c r="A1011"/>
      <c r="B1011" s="81" t="s">
        <v>2051</v>
      </c>
      <c r="C1011" s="39" t="s">
        <v>2052</v>
      </c>
      <c r="D1011" s="30" t="s">
        <v>46</v>
      </c>
      <c r="E1011" s="30" t="s">
        <v>47</v>
      </c>
    </row>
    <row r="1012" spans="1:5" ht="15.6">
      <c r="A1012"/>
      <c r="B1012" s="81" t="s">
        <v>2053</v>
      </c>
      <c r="C1012" s="39" t="s">
        <v>2054</v>
      </c>
      <c r="D1012" s="30" t="s">
        <v>46</v>
      </c>
      <c r="E1012" s="30" t="s">
        <v>47</v>
      </c>
    </row>
    <row r="1013" spans="1:5" ht="15.6">
      <c r="A1013"/>
      <c r="B1013" s="81" t="s">
        <v>2055</v>
      </c>
      <c r="C1013" s="39" t="s">
        <v>2056</v>
      </c>
      <c r="D1013" s="30" t="s">
        <v>46</v>
      </c>
      <c r="E1013" s="30" t="s">
        <v>47</v>
      </c>
    </row>
    <row r="1014" spans="1:5" ht="15.6">
      <c r="A1014"/>
      <c r="B1014" s="81" t="s">
        <v>2057</v>
      </c>
      <c r="C1014" s="39" t="s">
        <v>2058</v>
      </c>
      <c r="D1014" s="30" t="s">
        <v>46</v>
      </c>
      <c r="E1014" s="30" t="s">
        <v>47</v>
      </c>
    </row>
    <row r="1015" spans="1:5" ht="15.6">
      <c r="A1015"/>
      <c r="B1015" s="81" t="s">
        <v>2059</v>
      </c>
      <c r="C1015" s="39" t="s">
        <v>2060</v>
      </c>
      <c r="D1015" s="30" t="s">
        <v>46</v>
      </c>
      <c r="E1015" s="30" t="s">
        <v>47</v>
      </c>
    </row>
    <row r="1016" spans="1:5" ht="15.6">
      <c r="A1016"/>
      <c r="B1016" s="81" t="s">
        <v>2061</v>
      </c>
      <c r="C1016" s="39" t="s">
        <v>2062</v>
      </c>
      <c r="D1016" s="30" t="s">
        <v>46</v>
      </c>
      <c r="E1016" s="30" t="s">
        <v>46</v>
      </c>
    </row>
    <row r="1017" spans="1:5" ht="15.6">
      <c r="A1017"/>
      <c r="B1017" s="81" t="s">
        <v>2063</v>
      </c>
      <c r="C1017" s="39" t="s">
        <v>2064</v>
      </c>
      <c r="D1017" s="30" t="s">
        <v>46</v>
      </c>
      <c r="E1017" s="30" t="s">
        <v>47</v>
      </c>
    </row>
    <row r="1018" spans="1:5" ht="15.6">
      <c r="A1018"/>
      <c r="B1018" s="81" t="s">
        <v>2065</v>
      </c>
      <c r="C1018" s="39" t="s">
        <v>2066</v>
      </c>
      <c r="D1018" s="30" t="s">
        <v>46</v>
      </c>
      <c r="E1018" s="30" t="s">
        <v>47</v>
      </c>
    </row>
    <row r="1019" spans="1:5" ht="15.6">
      <c r="A1019"/>
      <c r="B1019" s="81" t="s">
        <v>2067</v>
      </c>
      <c r="C1019" s="39" t="s">
        <v>2068</v>
      </c>
      <c r="D1019" s="30" t="s">
        <v>46</v>
      </c>
      <c r="E1019" s="30" t="s">
        <v>47</v>
      </c>
    </row>
    <row r="1020" spans="1:5" ht="15.6">
      <c r="A1020"/>
      <c r="B1020" s="81" t="s">
        <v>2069</v>
      </c>
      <c r="C1020" s="39" t="s">
        <v>2070</v>
      </c>
      <c r="D1020" s="30" t="s">
        <v>46</v>
      </c>
      <c r="E1020" s="30" t="s">
        <v>47</v>
      </c>
    </row>
    <row r="1021" spans="1:5" ht="15.6">
      <c r="A1021"/>
      <c r="B1021" s="81" t="s">
        <v>2071</v>
      </c>
      <c r="C1021" s="39" t="s">
        <v>2072</v>
      </c>
      <c r="D1021" s="30" t="s">
        <v>46</v>
      </c>
      <c r="E1021" s="30" t="s">
        <v>47</v>
      </c>
    </row>
    <row r="1022" spans="1:5" ht="15.6">
      <c r="A1022"/>
      <c r="B1022" s="81" t="s">
        <v>2073</v>
      </c>
      <c r="C1022" s="39" t="s">
        <v>2074</v>
      </c>
      <c r="D1022" s="30" t="s">
        <v>46</v>
      </c>
      <c r="E1022" s="30" t="s">
        <v>47</v>
      </c>
    </row>
    <row r="1023" spans="1:5" ht="15.6">
      <c r="A1023"/>
      <c r="B1023" s="81" t="s">
        <v>2075</v>
      </c>
      <c r="C1023" s="39" t="s">
        <v>2076</v>
      </c>
      <c r="D1023" s="30" t="s">
        <v>46</v>
      </c>
      <c r="E1023" s="30" t="s">
        <v>47</v>
      </c>
    </row>
    <row r="1024" spans="1:5" ht="15.6">
      <c r="A1024"/>
      <c r="B1024" s="81" t="s">
        <v>2077</v>
      </c>
      <c r="C1024" s="39" t="s">
        <v>2078</v>
      </c>
      <c r="D1024" s="30" t="s">
        <v>46</v>
      </c>
      <c r="E1024" s="30" t="s">
        <v>47</v>
      </c>
    </row>
    <row r="1025" spans="1:5" ht="15.6">
      <c r="A1025"/>
      <c r="B1025" s="81" t="s">
        <v>2079</v>
      </c>
      <c r="C1025" s="39" t="s">
        <v>2080</v>
      </c>
      <c r="D1025" s="30" t="s">
        <v>46</v>
      </c>
      <c r="E1025" s="30" t="s">
        <v>47</v>
      </c>
    </row>
    <row r="1026" spans="1:5" ht="15.6">
      <c r="A1026"/>
      <c r="B1026" s="81" t="s">
        <v>2081</v>
      </c>
      <c r="C1026" s="39" t="s">
        <v>2082</v>
      </c>
      <c r="D1026" s="30" t="s">
        <v>46</v>
      </c>
      <c r="E1026" s="30" t="s">
        <v>47</v>
      </c>
    </row>
    <row r="1027" spans="1:5" ht="15.6">
      <c r="A1027"/>
      <c r="B1027" s="81" t="s">
        <v>2083</v>
      </c>
      <c r="C1027" s="39" t="s">
        <v>2084</v>
      </c>
      <c r="D1027" s="30" t="s">
        <v>46</v>
      </c>
      <c r="E1027" s="30" t="s">
        <v>47</v>
      </c>
    </row>
    <row r="1028" spans="1:5" ht="15.6">
      <c r="A1028"/>
      <c r="B1028" s="81" t="s">
        <v>2085</v>
      </c>
      <c r="C1028" s="39" t="s">
        <v>2086</v>
      </c>
      <c r="D1028" s="30" t="s">
        <v>46</v>
      </c>
      <c r="E1028" s="30" t="s">
        <v>47</v>
      </c>
    </row>
    <row r="1029" spans="1:5" ht="15.6">
      <c r="A1029"/>
      <c r="B1029" s="81" t="s">
        <v>2087</v>
      </c>
      <c r="C1029" s="39" t="s">
        <v>2088</v>
      </c>
      <c r="D1029" s="30" t="s">
        <v>46</v>
      </c>
      <c r="E1029" s="30" t="s">
        <v>46</v>
      </c>
    </row>
    <row r="1030" spans="1:5" ht="15.6">
      <c r="A1030"/>
      <c r="B1030" s="81" t="s">
        <v>2089</v>
      </c>
      <c r="C1030" s="39" t="s">
        <v>2090</v>
      </c>
      <c r="D1030" s="30" t="s">
        <v>46</v>
      </c>
      <c r="E1030" s="30" t="s">
        <v>47</v>
      </c>
    </row>
    <row r="1031" spans="1:5" ht="15.6">
      <c r="A1031"/>
      <c r="B1031" s="81" t="s">
        <v>2091</v>
      </c>
      <c r="C1031" s="39" t="s">
        <v>2092</v>
      </c>
      <c r="D1031" s="30" t="s">
        <v>46</v>
      </c>
      <c r="E1031" s="30" t="s">
        <v>47</v>
      </c>
    </row>
    <row r="1032" spans="1:5" ht="15.6">
      <c r="A1032"/>
      <c r="B1032" s="81" t="s">
        <v>2093</v>
      </c>
      <c r="C1032" s="39" t="s">
        <v>2094</v>
      </c>
      <c r="D1032" s="30" t="s">
        <v>46</v>
      </c>
      <c r="E1032" s="30" t="s">
        <v>47</v>
      </c>
    </row>
    <row r="1033" spans="1:5" ht="15.6">
      <c r="A1033"/>
      <c r="B1033" s="81" t="s">
        <v>2095</v>
      </c>
      <c r="C1033" s="39" t="s">
        <v>2096</v>
      </c>
      <c r="D1033" s="30" t="s">
        <v>46</v>
      </c>
      <c r="E1033" s="30" t="s">
        <v>47</v>
      </c>
    </row>
    <row r="1034" spans="1:5" ht="15.6">
      <c r="A1034"/>
      <c r="B1034" s="81" t="s">
        <v>2097</v>
      </c>
      <c r="C1034" s="39" t="s">
        <v>2098</v>
      </c>
      <c r="D1034" s="30" t="s">
        <v>46</v>
      </c>
      <c r="E1034" s="30" t="s">
        <v>47</v>
      </c>
    </row>
    <row r="1035" spans="1:5" ht="15.6">
      <c r="A1035"/>
      <c r="B1035" s="81" t="s">
        <v>2099</v>
      </c>
      <c r="C1035" s="39" t="s">
        <v>2100</v>
      </c>
      <c r="D1035" s="30" t="s">
        <v>46</v>
      </c>
      <c r="E1035" s="30" t="s">
        <v>47</v>
      </c>
    </row>
    <row r="1036" spans="1:5" ht="15.6">
      <c r="A1036"/>
      <c r="B1036" s="81" t="s">
        <v>2101</v>
      </c>
      <c r="C1036" s="39" t="s">
        <v>2102</v>
      </c>
      <c r="D1036" s="30" t="s">
        <v>46</v>
      </c>
      <c r="E1036" s="30" t="s">
        <v>47</v>
      </c>
    </row>
    <row r="1037" spans="1:5" ht="15.6">
      <c r="A1037"/>
      <c r="B1037" s="81" t="s">
        <v>2103</v>
      </c>
      <c r="C1037" s="39" t="s">
        <v>2104</v>
      </c>
      <c r="D1037" s="30" t="s">
        <v>46</v>
      </c>
      <c r="E1037" s="30" t="s">
        <v>47</v>
      </c>
    </row>
    <row r="1038" spans="1:5" ht="15.6">
      <c r="A1038"/>
      <c r="B1038" s="81" t="s">
        <v>2105</v>
      </c>
      <c r="C1038" s="39" t="s">
        <v>2106</v>
      </c>
      <c r="D1038" s="30" t="s">
        <v>46</v>
      </c>
      <c r="E1038" s="30" t="s">
        <v>47</v>
      </c>
    </row>
    <row r="1039" spans="1:5" ht="15.6">
      <c r="A1039"/>
      <c r="B1039" s="81" t="s">
        <v>2107</v>
      </c>
      <c r="C1039" s="39" t="s">
        <v>2108</v>
      </c>
      <c r="D1039" s="30" t="s">
        <v>46</v>
      </c>
      <c r="E1039" s="30" t="s">
        <v>47</v>
      </c>
    </row>
    <row r="1040" spans="1:5" ht="15.6">
      <c r="A1040"/>
      <c r="B1040" s="81" t="s">
        <v>2109</v>
      </c>
      <c r="C1040" s="39" t="s">
        <v>2110</v>
      </c>
      <c r="D1040" s="30" t="s">
        <v>46</v>
      </c>
      <c r="E1040" s="30" t="s">
        <v>47</v>
      </c>
    </row>
    <row r="1041" spans="1:5" ht="15.6">
      <c r="A1041"/>
      <c r="B1041" s="81" t="s">
        <v>2111</v>
      </c>
      <c r="C1041" s="39" t="s">
        <v>2112</v>
      </c>
      <c r="D1041" s="30" t="s">
        <v>46</v>
      </c>
      <c r="E1041" s="30" t="s">
        <v>47</v>
      </c>
    </row>
    <row r="1042" spans="1:5" ht="15.6">
      <c r="A1042"/>
      <c r="B1042" s="81" t="s">
        <v>2113</v>
      </c>
      <c r="C1042" s="39" t="s">
        <v>2114</v>
      </c>
      <c r="D1042" s="30" t="s">
        <v>46</v>
      </c>
      <c r="E1042" s="30" t="s">
        <v>47</v>
      </c>
    </row>
    <row r="1043" spans="1:5" ht="15.6">
      <c r="A1043"/>
      <c r="B1043" s="81" t="s">
        <v>2115</v>
      </c>
      <c r="C1043" s="39" t="s">
        <v>2116</v>
      </c>
      <c r="D1043" s="30" t="s">
        <v>46</v>
      </c>
      <c r="E1043" s="30" t="s">
        <v>47</v>
      </c>
    </row>
    <row r="1044" spans="1:5" ht="15.6">
      <c r="A1044"/>
      <c r="B1044" s="81" t="s">
        <v>2117</v>
      </c>
      <c r="C1044" s="39" t="s">
        <v>2118</v>
      </c>
      <c r="D1044" s="30" t="s">
        <v>46</v>
      </c>
      <c r="E1044" s="30" t="s">
        <v>47</v>
      </c>
    </row>
    <row r="1045" spans="1:5" ht="15.6">
      <c r="A1045"/>
      <c r="B1045" s="81" t="s">
        <v>2119</v>
      </c>
      <c r="C1045" s="39" t="s">
        <v>2120</v>
      </c>
      <c r="D1045" s="30" t="s">
        <v>46</v>
      </c>
      <c r="E1045" s="30" t="s">
        <v>47</v>
      </c>
    </row>
    <row r="1046" spans="1:5" ht="15.6">
      <c r="A1046"/>
      <c r="B1046" s="81" t="s">
        <v>2121</v>
      </c>
      <c r="C1046" s="39" t="s">
        <v>2122</v>
      </c>
      <c r="D1046" s="30" t="s">
        <v>46</v>
      </c>
      <c r="E1046" s="30" t="s">
        <v>47</v>
      </c>
    </row>
    <row r="1047" spans="1:5" ht="15.6">
      <c r="A1047"/>
      <c r="B1047" s="81" t="s">
        <v>2123</v>
      </c>
      <c r="C1047" s="39" t="s">
        <v>2124</v>
      </c>
      <c r="D1047" s="30" t="s">
        <v>46</v>
      </c>
      <c r="E1047" s="30" t="s">
        <v>46</v>
      </c>
    </row>
    <row r="1048" spans="1:5" ht="15.6">
      <c r="A1048"/>
      <c r="B1048" s="81" t="s">
        <v>2125</v>
      </c>
      <c r="C1048" s="39" t="s">
        <v>2126</v>
      </c>
      <c r="D1048" s="30" t="s">
        <v>46</v>
      </c>
      <c r="E1048" s="30" t="s">
        <v>46</v>
      </c>
    </row>
    <row r="1049" spans="1:5" ht="15.6">
      <c r="A1049"/>
      <c r="B1049" s="81" t="s">
        <v>2127</v>
      </c>
      <c r="C1049" s="39" t="s">
        <v>2128</v>
      </c>
      <c r="D1049" s="30" t="s">
        <v>46</v>
      </c>
      <c r="E1049" s="30" t="s">
        <v>47</v>
      </c>
    </row>
    <row r="1050" spans="1:5" ht="15.6">
      <c r="A1050"/>
      <c r="B1050" s="81" t="s">
        <v>2129</v>
      </c>
      <c r="C1050" s="39" t="s">
        <v>2130</v>
      </c>
      <c r="D1050" s="30" t="s">
        <v>46</v>
      </c>
      <c r="E1050" s="30" t="s">
        <v>47</v>
      </c>
    </row>
    <row r="1051" spans="1:5" ht="15.6">
      <c r="A1051"/>
      <c r="B1051" s="81" t="s">
        <v>2131</v>
      </c>
      <c r="C1051" s="39" t="s">
        <v>2132</v>
      </c>
      <c r="D1051" s="30" t="s">
        <v>46</v>
      </c>
      <c r="E1051" s="30" t="s">
        <v>47</v>
      </c>
    </row>
    <row r="1052" spans="1:5" ht="15.6">
      <c r="A1052"/>
      <c r="B1052" s="81" t="s">
        <v>2133</v>
      </c>
      <c r="C1052" s="39" t="s">
        <v>2134</v>
      </c>
      <c r="D1052" s="30" t="s">
        <v>46</v>
      </c>
      <c r="E1052" s="30" t="s">
        <v>47</v>
      </c>
    </row>
    <row r="1053" spans="1:5" ht="15.6">
      <c r="A1053"/>
      <c r="B1053" s="81" t="s">
        <v>2135</v>
      </c>
      <c r="C1053" s="39" t="s">
        <v>2136</v>
      </c>
      <c r="D1053" s="30" t="s">
        <v>46</v>
      </c>
      <c r="E1053" s="30" t="s">
        <v>47</v>
      </c>
    </row>
    <row r="1054" spans="1:5" ht="15.6">
      <c r="A1054"/>
      <c r="B1054" s="81" t="s">
        <v>2137</v>
      </c>
      <c r="C1054" s="39" t="s">
        <v>2138</v>
      </c>
      <c r="D1054" s="30" t="s">
        <v>46</v>
      </c>
      <c r="E1054" s="30" t="s">
        <v>47</v>
      </c>
    </row>
    <row r="1055" spans="1:5" ht="15.6">
      <c r="A1055"/>
      <c r="B1055" s="81" t="s">
        <v>2139</v>
      </c>
      <c r="C1055" s="39" t="s">
        <v>2140</v>
      </c>
      <c r="D1055" s="30" t="s">
        <v>46</v>
      </c>
      <c r="E1055" s="30" t="s">
        <v>46</v>
      </c>
    </row>
    <row r="1056" spans="1:5" ht="15.6">
      <c r="A1056"/>
      <c r="B1056" s="81" t="s">
        <v>2141</v>
      </c>
      <c r="C1056" s="39" t="s">
        <v>2142</v>
      </c>
      <c r="D1056" s="30" t="s">
        <v>46</v>
      </c>
      <c r="E1056" s="30" t="s">
        <v>47</v>
      </c>
    </row>
    <row r="1057" spans="1:5" ht="15.6">
      <c r="A1057"/>
      <c r="B1057" s="81" t="s">
        <v>2143</v>
      </c>
      <c r="C1057" s="39" t="s">
        <v>2144</v>
      </c>
      <c r="D1057" s="30" t="s">
        <v>46</v>
      </c>
      <c r="E1057" s="30" t="s">
        <v>47</v>
      </c>
    </row>
    <row r="1058" spans="1:5" ht="15.6">
      <c r="A1058"/>
      <c r="B1058" s="81" t="s">
        <v>2145</v>
      </c>
      <c r="C1058" s="39" t="s">
        <v>2146</v>
      </c>
      <c r="D1058" s="30" t="s">
        <v>46</v>
      </c>
      <c r="E1058" s="30" t="s">
        <v>47</v>
      </c>
    </row>
    <row r="1059" spans="1:5" ht="15.6">
      <c r="A1059"/>
      <c r="B1059" s="81" t="s">
        <v>2147</v>
      </c>
      <c r="C1059" s="39" t="s">
        <v>2148</v>
      </c>
      <c r="D1059" s="30" t="s">
        <v>46</v>
      </c>
      <c r="E1059" s="30" t="s">
        <v>47</v>
      </c>
    </row>
    <row r="1060" spans="1:5" ht="15.6">
      <c r="A1060"/>
      <c r="B1060" s="81" t="s">
        <v>2149</v>
      </c>
      <c r="C1060" s="39" t="s">
        <v>2150</v>
      </c>
      <c r="D1060" s="30" t="s">
        <v>46</v>
      </c>
      <c r="E1060" s="30" t="s">
        <v>47</v>
      </c>
    </row>
    <row r="1061" spans="1:5" ht="15.6">
      <c r="A1061"/>
      <c r="B1061" s="81" t="s">
        <v>2151</v>
      </c>
      <c r="C1061" s="39" t="s">
        <v>2152</v>
      </c>
      <c r="D1061" s="30" t="s">
        <v>46</v>
      </c>
      <c r="E1061" s="30" t="s">
        <v>46</v>
      </c>
    </row>
    <row r="1062" spans="1:5" ht="15.6">
      <c r="A1062"/>
      <c r="B1062" s="81" t="s">
        <v>2153</v>
      </c>
      <c r="C1062" s="39" t="s">
        <v>2154</v>
      </c>
      <c r="D1062" s="30" t="s">
        <v>46</v>
      </c>
      <c r="E1062" s="30" t="s">
        <v>47</v>
      </c>
    </row>
    <row r="1063" spans="1:5" ht="15.6">
      <c r="A1063"/>
      <c r="B1063" s="81" t="s">
        <v>2155</v>
      </c>
      <c r="C1063" s="39" t="s">
        <v>2156</v>
      </c>
      <c r="D1063" s="30" t="s">
        <v>46</v>
      </c>
      <c r="E1063" s="30" t="s">
        <v>46</v>
      </c>
    </row>
    <row r="1064" spans="1:5" ht="15.6">
      <c r="A1064"/>
      <c r="B1064" s="81" t="s">
        <v>2157</v>
      </c>
      <c r="C1064" s="39" t="s">
        <v>2158</v>
      </c>
      <c r="D1064" s="30" t="s">
        <v>46</v>
      </c>
      <c r="E1064" s="30" t="s">
        <v>47</v>
      </c>
    </row>
    <row r="1065" spans="1:5" ht="15.6">
      <c r="A1065"/>
      <c r="B1065" s="81" t="s">
        <v>2159</v>
      </c>
      <c r="C1065" s="39" t="s">
        <v>2160</v>
      </c>
      <c r="D1065" s="30" t="s">
        <v>46</v>
      </c>
      <c r="E1065" s="30" t="s">
        <v>47</v>
      </c>
    </row>
    <row r="1066" spans="1:5" ht="15.6">
      <c r="A1066"/>
      <c r="B1066" s="81" t="s">
        <v>2161</v>
      </c>
      <c r="C1066" s="39" t="s">
        <v>2162</v>
      </c>
      <c r="D1066" s="30" t="s">
        <v>46</v>
      </c>
      <c r="E1066" s="30" t="s">
        <v>47</v>
      </c>
    </row>
    <row r="1067" spans="1:5" ht="15.6">
      <c r="A1067"/>
      <c r="B1067" s="81" t="s">
        <v>2163</v>
      </c>
      <c r="C1067" s="39" t="s">
        <v>2164</v>
      </c>
      <c r="D1067" s="30" t="s">
        <v>46</v>
      </c>
      <c r="E1067" s="30" t="s">
        <v>47</v>
      </c>
    </row>
    <row r="1068" spans="1:5" ht="15.6">
      <c r="A1068"/>
      <c r="B1068" s="81" t="s">
        <v>2165</v>
      </c>
      <c r="C1068" s="39" t="s">
        <v>2166</v>
      </c>
      <c r="D1068" s="30" t="s">
        <v>46</v>
      </c>
      <c r="E1068" s="30" t="s">
        <v>47</v>
      </c>
    </row>
    <row r="1069" spans="1:5" ht="15.6">
      <c r="A1069"/>
      <c r="B1069" s="81" t="s">
        <v>2167</v>
      </c>
      <c r="C1069" s="39" t="s">
        <v>2168</v>
      </c>
      <c r="D1069" s="30" t="s">
        <v>46</v>
      </c>
      <c r="E1069" s="30" t="s">
        <v>47</v>
      </c>
    </row>
    <row r="1070" spans="1:5" ht="15.6">
      <c r="A1070"/>
      <c r="B1070" s="81" t="s">
        <v>2169</v>
      </c>
      <c r="C1070" s="39" t="s">
        <v>2170</v>
      </c>
      <c r="D1070" s="30" t="s">
        <v>46</v>
      </c>
      <c r="E1070" s="30" t="s">
        <v>47</v>
      </c>
    </row>
    <row r="1071" spans="1:5" ht="15.6">
      <c r="A1071"/>
      <c r="B1071" s="81" t="s">
        <v>2171</v>
      </c>
      <c r="C1071" s="39" t="s">
        <v>2172</v>
      </c>
      <c r="D1071" s="30" t="s">
        <v>46</v>
      </c>
      <c r="E1071" s="30" t="s">
        <v>47</v>
      </c>
    </row>
    <row r="1072" spans="1:5" ht="15.6">
      <c r="A1072"/>
      <c r="B1072" s="81" t="s">
        <v>2173</v>
      </c>
      <c r="C1072" s="39" t="s">
        <v>2174</v>
      </c>
      <c r="D1072" s="30" t="s">
        <v>46</v>
      </c>
      <c r="E1072" s="30" t="s">
        <v>47</v>
      </c>
    </row>
    <row r="1073" spans="1:5" ht="15.6">
      <c r="A1073"/>
      <c r="B1073" s="81" t="s">
        <v>2175</v>
      </c>
      <c r="C1073" s="39" t="s">
        <v>2176</v>
      </c>
      <c r="D1073" s="30" t="s">
        <v>46</v>
      </c>
      <c r="E1073" s="30" t="s">
        <v>47</v>
      </c>
    </row>
    <row r="1074" spans="1:5" ht="15.6">
      <c r="A1074"/>
      <c r="B1074" s="81" t="s">
        <v>2177</v>
      </c>
      <c r="C1074" s="39" t="s">
        <v>2178</v>
      </c>
      <c r="D1074" s="30" t="s">
        <v>46</v>
      </c>
      <c r="E1074" s="30" t="s">
        <v>47</v>
      </c>
    </row>
    <row r="1075" spans="1:5" ht="15.6">
      <c r="A1075"/>
      <c r="B1075" s="81" t="s">
        <v>2179</v>
      </c>
      <c r="C1075" s="39" t="s">
        <v>2180</v>
      </c>
      <c r="D1075" s="30" t="s">
        <v>46</v>
      </c>
      <c r="E1075" s="30" t="s">
        <v>47</v>
      </c>
    </row>
    <row r="1076" spans="1:5" ht="15.6">
      <c r="A1076"/>
      <c r="B1076" s="81" t="s">
        <v>2181</v>
      </c>
      <c r="C1076" s="39" t="s">
        <v>2182</v>
      </c>
      <c r="D1076" s="30" t="s">
        <v>46</v>
      </c>
      <c r="E1076" s="30" t="s">
        <v>47</v>
      </c>
    </row>
    <row r="1077" spans="1:5" ht="15.6">
      <c r="A1077"/>
      <c r="B1077" s="81" t="s">
        <v>2183</v>
      </c>
      <c r="C1077" s="39" t="s">
        <v>2184</v>
      </c>
      <c r="D1077" s="30" t="s">
        <v>46</v>
      </c>
      <c r="E1077" s="30" t="s">
        <v>47</v>
      </c>
    </row>
    <row r="1078" spans="1:5" ht="15.6">
      <c r="A1078"/>
      <c r="B1078" s="81" t="s">
        <v>2185</v>
      </c>
      <c r="C1078" s="39" t="s">
        <v>2186</v>
      </c>
      <c r="D1078" s="30" t="s">
        <v>46</v>
      </c>
      <c r="E1078" s="30" t="s">
        <v>47</v>
      </c>
    </row>
    <row r="1079" spans="1:5" ht="15.6">
      <c r="A1079"/>
      <c r="B1079" s="81" t="s">
        <v>2187</v>
      </c>
      <c r="C1079" s="39" t="s">
        <v>2188</v>
      </c>
      <c r="D1079" s="30" t="s">
        <v>46</v>
      </c>
      <c r="E1079" s="30" t="s">
        <v>47</v>
      </c>
    </row>
    <row r="1080" spans="1:5" ht="15.6">
      <c r="A1080"/>
      <c r="B1080" s="81" t="s">
        <v>2189</v>
      </c>
      <c r="C1080" s="39" t="s">
        <v>2190</v>
      </c>
      <c r="D1080" s="30" t="s">
        <v>46</v>
      </c>
      <c r="E1080" s="30" t="s">
        <v>47</v>
      </c>
    </row>
    <row r="1081" spans="1:5" ht="15.6">
      <c r="A1081"/>
      <c r="B1081" s="81" t="s">
        <v>2191</v>
      </c>
      <c r="C1081" s="39" t="s">
        <v>2192</v>
      </c>
      <c r="D1081" s="30" t="s">
        <v>46</v>
      </c>
      <c r="E1081" s="30" t="s">
        <v>47</v>
      </c>
    </row>
    <row r="1082" spans="1:5" ht="15.6">
      <c r="A1082"/>
      <c r="B1082" s="81" t="s">
        <v>2193</v>
      </c>
      <c r="C1082" s="39" t="s">
        <v>2194</v>
      </c>
      <c r="D1082" s="30" t="s">
        <v>46</v>
      </c>
      <c r="E1082" s="30" t="s">
        <v>47</v>
      </c>
    </row>
    <row r="1083" spans="1:5" ht="15.6">
      <c r="A1083"/>
      <c r="B1083" s="81" t="s">
        <v>2195</v>
      </c>
      <c r="C1083" s="39" t="s">
        <v>2196</v>
      </c>
      <c r="D1083" s="30" t="s">
        <v>46</v>
      </c>
      <c r="E1083" s="30" t="s">
        <v>47</v>
      </c>
    </row>
    <row r="1084" spans="1:5" ht="15.6">
      <c r="A1084"/>
      <c r="B1084" s="81" t="s">
        <v>2197</v>
      </c>
      <c r="C1084" s="39" t="s">
        <v>2198</v>
      </c>
      <c r="D1084" s="30" t="s">
        <v>46</v>
      </c>
      <c r="E1084" s="30" t="s">
        <v>47</v>
      </c>
    </row>
    <row r="1085" spans="1:5" ht="15.6">
      <c r="A1085"/>
      <c r="B1085" s="81" t="s">
        <v>2199</v>
      </c>
      <c r="C1085" s="39" t="s">
        <v>2200</v>
      </c>
      <c r="D1085" s="30" t="s">
        <v>46</v>
      </c>
      <c r="E1085" s="30" t="s">
        <v>46</v>
      </c>
    </row>
    <row r="1086" spans="1:5" ht="15.6">
      <c r="A1086"/>
      <c r="B1086" s="81" t="s">
        <v>2201</v>
      </c>
      <c r="C1086" s="39" t="s">
        <v>2202</v>
      </c>
      <c r="D1086" s="30" t="s">
        <v>46</v>
      </c>
      <c r="E1086" s="30" t="s">
        <v>46</v>
      </c>
    </row>
    <row r="1087" spans="1:5" ht="15.6">
      <c r="A1087"/>
      <c r="B1087" s="81" t="s">
        <v>2203</v>
      </c>
      <c r="C1087" s="39" t="s">
        <v>2204</v>
      </c>
      <c r="D1087" s="30" t="s">
        <v>46</v>
      </c>
      <c r="E1087" s="30" t="s">
        <v>46</v>
      </c>
    </row>
    <row r="1088" spans="1:5" ht="15.6">
      <c r="A1088"/>
      <c r="B1088" s="81" t="s">
        <v>2205</v>
      </c>
      <c r="C1088" s="39" t="s">
        <v>2206</v>
      </c>
      <c r="D1088" s="30" t="s">
        <v>46</v>
      </c>
      <c r="E1088" s="30" t="s">
        <v>47</v>
      </c>
    </row>
    <row r="1089" spans="1:5" ht="15.6">
      <c r="A1089"/>
      <c r="B1089" s="81" t="s">
        <v>2207</v>
      </c>
      <c r="C1089" s="39" t="s">
        <v>2208</v>
      </c>
      <c r="D1089" s="30" t="s">
        <v>46</v>
      </c>
      <c r="E1089" s="30" t="s">
        <v>47</v>
      </c>
    </row>
    <row r="1090" spans="1:5" ht="15.6">
      <c r="A1090"/>
      <c r="B1090" s="81" t="s">
        <v>2209</v>
      </c>
      <c r="C1090" s="39" t="s">
        <v>2210</v>
      </c>
      <c r="D1090" s="30" t="s">
        <v>46</v>
      </c>
      <c r="E1090" s="30" t="s">
        <v>47</v>
      </c>
    </row>
    <row r="1091" spans="1:5" ht="15.6">
      <c r="A1091"/>
      <c r="B1091" s="81" t="s">
        <v>2211</v>
      </c>
      <c r="C1091" s="39" t="s">
        <v>2212</v>
      </c>
      <c r="D1091" s="30" t="s">
        <v>46</v>
      </c>
      <c r="E1091" s="30" t="s">
        <v>46</v>
      </c>
    </row>
    <row r="1092" spans="1:5" ht="15.6">
      <c r="A1092"/>
      <c r="B1092" s="81" t="s">
        <v>2213</v>
      </c>
      <c r="C1092" s="39" t="s">
        <v>2214</v>
      </c>
      <c r="D1092" s="30" t="s">
        <v>46</v>
      </c>
      <c r="E1092" s="30" t="s">
        <v>47</v>
      </c>
    </row>
    <row r="1093" spans="1:5" ht="15.6">
      <c r="A1093"/>
      <c r="B1093" s="81" t="s">
        <v>2215</v>
      </c>
      <c r="C1093" s="39" t="s">
        <v>2216</v>
      </c>
      <c r="D1093" s="30" t="s">
        <v>46</v>
      </c>
      <c r="E1093" s="30" t="s">
        <v>47</v>
      </c>
    </row>
    <row r="1094" spans="1:5" ht="15.6">
      <c r="A1094"/>
      <c r="B1094" s="81" t="s">
        <v>2217</v>
      </c>
      <c r="C1094" s="39" t="s">
        <v>2218</v>
      </c>
      <c r="D1094" s="30" t="s">
        <v>46</v>
      </c>
      <c r="E1094" s="30" t="s">
        <v>46</v>
      </c>
    </row>
    <row r="1095" spans="1:5" ht="15.6">
      <c r="A1095"/>
      <c r="B1095" s="81" t="s">
        <v>2219</v>
      </c>
      <c r="C1095" s="39" t="s">
        <v>2220</v>
      </c>
      <c r="D1095" s="30" t="s">
        <v>46</v>
      </c>
      <c r="E1095" s="30" t="s">
        <v>47</v>
      </c>
    </row>
    <row r="1096" spans="1:5" ht="15.6">
      <c r="A1096"/>
      <c r="B1096" s="81" t="s">
        <v>2221</v>
      </c>
      <c r="C1096" s="39" t="s">
        <v>2222</v>
      </c>
      <c r="D1096" s="30" t="s">
        <v>46</v>
      </c>
      <c r="E1096" s="30" t="s">
        <v>47</v>
      </c>
    </row>
    <row r="1097" spans="1:5" ht="15.6">
      <c r="A1097"/>
      <c r="B1097" s="81" t="s">
        <v>2223</v>
      </c>
      <c r="C1097" s="39" t="s">
        <v>2224</v>
      </c>
      <c r="D1097" s="30" t="s">
        <v>46</v>
      </c>
      <c r="E1097" s="30" t="s">
        <v>46</v>
      </c>
    </row>
    <row r="1098" spans="1:5" ht="15.6">
      <c r="A1098"/>
      <c r="B1098" s="81" t="s">
        <v>2225</v>
      </c>
      <c r="C1098" s="39" t="s">
        <v>2226</v>
      </c>
      <c r="D1098" s="30" t="s">
        <v>46</v>
      </c>
      <c r="E1098" s="30" t="s">
        <v>47</v>
      </c>
    </row>
    <row r="1099" spans="1:5" ht="15.6">
      <c r="A1099"/>
      <c r="B1099" s="81" t="s">
        <v>2227</v>
      </c>
      <c r="C1099" s="39" t="s">
        <v>2228</v>
      </c>
      <c r="D1099" s="30" t="s">
        <v>46</v>
      </c>
      <c r="E1099" s="30" t="s">
        <v>47</v>
      </c>
    </row>
    <row r="1100" spans="1:5" ht="15.6">
      <c r="A1100"/>
      <c r="B1100" s="81" t="s">
        <v>2229</v>
      </c>
      <c r="C1100" s="39" t="s">
        <v>2230</v>
      </c>
      <c r="D1100" s="30" t="s">
        <v>46</v>
      </c>
      <c r="E1100" s="30" t="s">
        <v>47</v>
      </c>
    </row>
    <row r="1101" spans="1:5" ht="15.6">
      <c r="A1101"/>
      <c r="B1101" s="81" t="s">
        <v>2231</v>
      </c>
      <c r="C1101" s="39" t="s">
        <v>2232</v>
      </c>
      <c r="D1101" s="30" t="s">
        <v>46</v>
      </c>
      <c r="E1101" s="30" t="s">
        <v>47</v>
      </c>
    </row>
    <row r="1102" spans="1:5" ht="15.6">
      <c r="A1102"/>
      <c r="B1102" s="81" t="s">
        <v>2233</v>
      </c>
      <c r="C1102" s="39" t="s">
        <v>2234</v>
      </c>
      <c r="D1102" s="30" t="s">
        <v>46</v>
      </c>
      <c r="E1102" s="30" t="s">
        <v>47</v>
      </c>
    </row>
    <row r="1103" spans="1:5" ht="15.6">
      <c r="A1103"/>
      <c r="B1103" s="81" t="s">
        <v>2235</v>
      </c>
      <c r="C1103" s="39" t="s">
        <v>2236</v>
      </c>
      <c r="D1103" s="30" t="s">
        <v>46</v>
      </c>
      <c r="E1103" s="30" t="s">
        <v>47</v>
      </c>
    </row>
    <row r="1104" spans="1:5" ht="15.6">
      <c r="A1104"/>
      <c r="B1104" s="81" t="s">
        <v>2237</v>
      </c>
      <c r="C1104" s="39" t="s">
        <v>2238</v>
      </c>
      <c r="D1104" s="30" t="s">
        <v>46</v>
      </c>
      <c r="E1104" s="30" t="s">
        <v>46</v>
      </c>
    </row>
    <row r="1105" spans="1:5" ht="15.6">
      <c r="A1105"/>
      <c r="B1105" s="81" t="s">
        <v>2239</v>
      </c>
      <c r="C1105" s="39" t="s">
        <v>2240</v>
      </c>
      <c r="D1105" s="30" t="s">
        <v>46</v>
      </c>
      <c r="E1105" s="30" t="s">
        <v>47</v>
      </c>
    </row>
    <row r="1106" spans="1:5" ht="15.6">
      <c r="A1106"/>
      <c r="B1106" s="81" t="s">
        <v>2241</v>
      </c>
      <c r="C1106" s="39" t="s">
        <v>2242</v>
      </c>
      <c r="D1106" s="30" t="s">
        <v>46</v>
      </c>
      <c r="E1106" s="30" t="s">
        <v>46</v>
      </c>
    </row>
    <row r="1107" spans="1:5" ht="15.6">
      <c r="A1107"/>
      <c r="B1107" s="81" t="s">
        <v>2243</v>
      </c>
      <c r="C1107" s="39" t="s">
        <v>2244</v>
      </c>
      <c r="D1107" s="30" t="s">
        <v>46</v>
      </c>
      <c r="E1107" s="30" t="s">
        <v>47</v>
      </c>
    </row>
    <row r="1108" spans="1:5" ht="15.6">
      <c r="A1108"/>
      <c r="B1108" s="81" t="s">
        <v>2245</v>
      </c>
      <c r="C1108" s="39" t="s">
        <v>2246</v>
      </c>
      <c r="D1108" s="30" t="s">
        <v>46</v>
      </c>
      <c r="E1108" s="30" t="s">
        <v>47</v>
      </c>
    </row>
    <row r="1109" spans="1:5" ht="15.6">
      <c r="A1109"/>
      <c r="B1109" s="81" t="s">
        <v>2247</v>
      </c>
      <c r="C1109" s="39" t="s">
        <v>2248</v>
      </c>
      <c r="D1109" s="30" t="s">
        <v>46</v>
      </c>
      <c r="E1109" s="30" t="s">
        <v>47</v>
      </c>
    </row>
    <row r="1110" spans="1:5" ht="15.6">
      <c r="A1110"/>
      <c r="B1110" s="81" t="s">
        <v>2249</v>
      </c>
      <c r="C1110" s="39" t="s">
        <v>2250</v>
      </c>
      <c r="D1110" s="30" t="s">
        <v>46</v>
      </c>
      <c r="E1110" s="30" t="s">
        <v>47</v>
      </c>
    </row>
    <row r="1111" spans="1:5" ht="15.6">
      <c r="A1111"/>
      <c r="B1111" s="81" t="s">
        <v>2251</v>
      </c>
      <c r="C1111" s="39" t="s">
        <v>522</v>
      </c>
      <c r="D1111" s="30" t="s">
        <v>46</v>
      </c>
      <c r="E1111" s="30" t="s">
        <v>46</v>
      </c>
    </row>
    <row r="1112" spans="1:5" ht="15.6">
      <c r="A1112"/>
      <c r="B1112" s="81" t="s">
        <v>2252</v>
      </c>
      <c r="C1112" s="39" t="s">
        <v>2253</v>
      </c>
      <c r="D1112" s="30" t="s">
        <v>46</v>
      </c>
      <c r="E1112" s="30" t="s">
        <v>47</v>
      </c>
    </row>
    <row r="1113" spans="1:5" ht="15.6">
      <c r="A1113"/>
      <c r="B1113" s="81" t="s">
        <v>2254</v>
      </c>
      <c r="C1113" s="39" t="s">
        <v>2255</v>
      </c>
      <c r="D1113" s="30" t="s">
        <v>46</v>
      </c>
      <c r="E1113" s="30" t="s">
        <v>47</v>
      </c>
    </row>
    <row r="1114" spans="1:5" ht="15.6">
      <c r="A1114"/>
      <c r="B1114" s="81" t="s">
        <v>2256</v>
      </c>
      <c r="C1114" s="39" t="s">
        <v>2257</v>
      </c>
      <c r="D1114" s="30" t="s">
        <v>46</v>
      </c>
      <c r="E1114" s="30" t="s">
        <v>46</v>
      </c>
    </row>
    <row r="1115" spans="1:5" ht="15.6">
      <c r="A1115"/>
      <c r="B1115" s="81" t="s">
        <v>2258</v>
      </c>
      <c r="C1115" s="39" t="s">
        <v>2259</v>
      </c>
      <c r="D1115" s="30" t="s">
        <v>46</v>
      </c>
      <c r="E1115" s="30" t="s">
        <v>47</v>
      </c>
    </row>
    <row r="1116" spans="1:5" ht="15.6">
      <c r="A1116"/>
      <c r="B1116" s="81" t="s">
        <v>2260</v>
      </c>
      <c r="C1116" s="39" t="s">
        <v>2261</v>
      </c>
      <c r="D1116" s="30" t="s">
        <v>46</v>
      </c>
      <c r="E1116" s="30" t="s">
        <v>47</v>
      </c>
    </row>
    <row r="1117" spans="1:5" ht="15.6">
      <c r="A1117"/>
      <c r="B1117" s="81" t="s">
        <v>2262</v>
      </c>
      <c r="C1117" s="39" t="s">
        <v>2263</v>
      </c>
      <c r="D1117" s="30" t="s">
        <v>46</v>
      </c>
      <c r="E1117" s="30" t="s">
        <v>47</v>
      </c>
    </row>
    <row r="1118" spans="1:5" ht="15.6">
      <c r="A1118"/>
      <c r="B1118" s="81" t="s">
        <v>2264</v>
      </c>
      <c r="C1118" s="39" t="s">
        <v>2265</v>
      </c>
      <c r="D1118" s="30" t="s">
        <v>46</v>
      </c>
      <c r="E1118" s="30" t="s">
        <v>47</v>
      </c>
    </row>
    <row r="1119" spans="1:5" ht="15.6">
      <c r="A1119"/>
      <c r="B1119" s="81" t="s">
        <v>2266</v>
      </c>
      <c r="C1119" s="39" t="s">
        <v>2267</v>
      </c>
      <c r="D1119" s="30" t="s">
        <v>46</v>
      </c>
      <c r="E1119" s="30" t="s">
        <v>46</v>
      </c>
    </row>
    <row r="1120" spans="1:5" ht="15.6">
      <c r="A1120"/>
      <c r="B1120" s="81" t="s">
        <v>2268</v>
      </c>
      <c r="C1120" s="39" t="s">
        <v>2269</v>
      </c>
      <c r="D1120" s="30" t="s">
        <v>46</v>
      </c>
      <c r="E1120" s="30" t="s">
        <v>47</v>
      </c>
    </row>
    <row r="1121" spans="1:5" ht="15.6">
      <c r="A1121"/>
      <c r="B1121" s="81" t="s">
        <v>2270</v>
      </c>
      <c r="C1121" s="39" t="s">
        <v>2271</v>
      </c>
      <c r="D1121" s="30" t="s">
        <v>46</v>
      </c>
      <c r="E1121" s="30" t="s">
        <v>47</v>
      </c>
    </row>
    <row r="1122" spans="1:5" ht="15.6">
      <c r="A1122"/>
      <c r="B1122" s="81" t="s">
        <v>2272</v>
      </c>
      <c r="C1122" s="39" t="s">
        <v>2273</v>
      </c>
      <c r="D1122" s="30" t="s">
        <v>46</v>
      </c>
      <c r="E1122" s="30" t="s">
        <v>47</v>
      </c>
    </row>
    <row r="1123" spans="1:5" ht="15.6">
      <c r="A1123"/>
      <c r="B1123" s="81" t="s">
        <v>2274</v>
      </c>
      <c r="C1123" s="39" t="s">
        <v>2275</v>
      </c>
      <c r="D1123" s="30" t="s">
        <v>46</v>
      </c>
      <c r="E1123" s="30" t="s">
        <v>47</v>
      </c>
    </row>
    <row r="1124" spans="1:5" ht="15.6">
      <c r="A1124"/>
      <c r="B1124" s="81" t="s">
        <v>2276</v>
      </c>
      <c r="C1124" s="39" t="s">
        <v>2277</v>
      </c>
      <c r="D1124" s="30" t="s">
        <v>46</v>
      </c>
      <c r="E1124" s="30" t="s">
        <v>47</v>
      </c>
    </row>
    <row r="1125" spans="1:5" ht="15.6">
      <c r="A1125"/>
      <c r="B1125" s="81" t="s">
        <v>2278</v>
      </c>
      <c r="C1125" s="39" t="s">
        <v>2279</v>
      </c>
      <c r="D1125" s="30" t="s">
        <v>46</v>
      </c>
      <c r="E1125" s="30" t="s">
        <v>47</v>
      </c>
    </row>
    <row r="1126" spans="1:5" ht="15.6">
      <c r="A1126"/>
      <c r="B1126" s="81" t="s">
        <v>2280</v>
      </c>
      <c r="C1126" s="39" t="s">
        <v>2281</v>
      </c>
      <c r="D1126" s="30" t="s">
        <v>46</v>
      </c>
      <c r="E1126" s="30" t="s">
        <v>47</v>
      </c>
    </row>
    <row r="1127" spans="1:5" ht="15.6">
      <c r="A1127"/>
      <c r="B1127" s="81" t="s">
        <v>2282</v>
      </c>
      <c r="C1127" s="39" t="s">
        <v>2283</v>
      </c>
      <c r="D1127" s="30" t="s">
        <v>46</v>
      </c>
      <c r="E1127" s="30" t="s">
        <v>47</v>
      </c>
    </row>
    <row r="1128" spans="1:5" ht="15.6">
      <c r="A1128"/>
      <c r="B1128" s="81" t="s">
        <v>2284</v>
      </c>
      <c r="C1128" s="39" t="s">
        <v>2285</v>
      </c>
      <c r="D1128" s="30" t="s">
        <v>46</v>
      </c>
      <c r="E1128" s="30" t="s">
        <v>47</v>
      </c>
    </row>
    <row r="1129" spans="1:5" ht="15.6">
      <c r="A1129"/>
      <c r="B1129" s="81" t="s">
        <v>2286</v>
      </c>
      <c r="C1129" s="39" t="s">
        <v>2287</v>
      </c>
      <c r="D1129" s="30" t="s">
        <v>46</v>
      </c>
      <c r="E1129" s="30" t="s">
        <v>47</v>
      </c>
    </row>
    <row r="1130" spans="1:5" ht="15.6">
      <c r="A1130"/>
      <c r="B1130" s="81" t="s">
        <v>2288</v>
      </c>
      <c r="C1130" s="39" t="s">
        <v>2289</v>
      </c>
      <c r="D1130" s="30" t="s">
        <v>46</v>
      </c>
      <c r="E1130" s="30" t="s">
        <v>47</v>
      </c>
    </row>
    <row r="1131" spans="1:5" ht="15.6">
      <c r="A1131"/>
      <c r="B1131" s="81" t="s">
        <v>2290</v>
      </c>
      <c r="C1131" s="39" t="s">
        <v>2291</v>
      </c>
      <c r="D1131" s="30" t="s">
        <v>46</v>
      </c>
      <c r="E1131" s="30" t="s">
        <v>46</v>
      </c>
    </row>
    <row r="1132" spans="1:5" ht="15.6">
      <c r="A1132"/>
      <c r="B1132" s="81" t="s">
        <v>2292</v>
      </c>
      <c r="C1132" s="39" t="s">
        <v>2293</v>
      </c>
      <c r="D1132" s="30" t="s">
        <v>46</v>
      </c>
      <c r="E1132" s="30" t="s">
        <v>47</v>
      </c>
    </row>
    <row r="1133" spans="1:5" ht="15.6">
      <c r="A1133"/>
      <c r="B1133" s="81" t="s">
        <v>2294</v>
      </c>
      <c r="C1133" s="39" t="s">
        <v>2295</v>
      </c>
      <c r="D1133" s="30" t="s">
        <v>46</v>
      </c>
      <c r="E1133" s="30" t="s">
        <v>47</v>
      </c>
    </row>
    <row r="1134" spans="1:5" ht="15.6">
      <c r="A1134"/>
      <c r="B1134" s="81" t="s">
        <v>2296</v>
      </c>
      <c r="C1134" s="39" t="s">
        <v>2297</v>
      </c>
      <c r="D1134" s="30" t="s">
        <v>46</v>
      </c>
      <c r="E1134" s="30" t="s">
        <v>47</v>
      </c>
    </row>
    <row r="1135" spans="1:5" ht="15.6">
      <c r="A1135"/>
      <c r="B1135" s="81" t="s">
        <v>2298</v>
      </c>
      <c r="C1135" s="39" t="s">
        <v>2299</v>
      </c>
      <c r="D1135" s="30" t="s">
        <v>46</v>
      </c>
      <c r="E1135" s="30" t="s">
        <v>47</v>
      </c>
    </row>
    <row r="1136" spans="1:5" ht="15.6">
      <c r="A1136"/>
      <c r="B1136" s="81" t="s">
        <v>2300</v>
      </c>
      <c r="C1136" s="39" t="s">
        <v>2301</v>
      </c>
      <c r="D1136" s="30" t="s">
        <v>46</v>
      </c>
      <c r="E1136" s="30" t="s">
        <v>47</v>
      </c>
    </row>
    <row r="1137" spans="1:5" ht="15.6">
      <c r="A1137"/>
      <c r="B1137" s="81" t="s">
        <v>2302</v>
      </c>
      <c r="C1137" s="39" t="s">
        <v>2303</v>
      </c>
      <c r="D1137" s="30" t="s">
        <v>46</v>
      </c>
      <c r="E1137" s="30" t="s">
        <v>47</v>
      </c>
    </row>
    <row r="1138" spans="1:5" ht="15.6">
      <c r="A1138"/>
      <c r="B1138" s="81" t="s">
        <v>2304</v>
      </c>
      <c r="C1138" s="39" t="s">
        <v>2305</v>
      </c>
      <c r="D1138" s="30" t="s">
        <v>46</v>
      </c>
      <c r="E1138" s="30" t="s">
        <v>46</v>
      </c>
    </row>
    <row r="1139" spans="1:5" ht="15.6">
      <c r="A1139"/>
      <c r="B1139" s="81" t="s">
        <v>2306</v>
      </c>
      <c r="C1139" s="39" t="s">
        <v>2307</v>
      </c>
      <c r="D1139" s="30" t="s">
        <v>46</v>
      </c>
      <c r="E1139" s="30" t="s">
        <v>47</v>
      </c>
    </row>
    <row r="1140" spans="1:5" ht="15.6">
      <c r="A1140"/>
      <c r="B1140" s="81" t="s">
        <v>2308</v>
      </c>
      <c r="C1140" s="39" t="s">
        <v>2309</v>
      </c>
      <c r="D1140" s="30" t="s">
        <v>46</v>
      </c>
      <c r="E1140" s="30" t="s">
        <v>47</v>
      </c>
    </row>
    <row r="1141" spans="1:5" ht="15.6">
      <c r="A1141"/>
      <c r="B1141" s="81" t="s">
        <v>2310</v>
      </c>
      <c r="C1141" s="39" t="s">
        <v>2311</v>
      </c>
      <c r="D1141" s="30" t="s">
        <v>46</v>
      </c>
      <c r="E1141" s="30" t="s">
        <v>47</v>
      </c>
    </row>
    <row r="1142" spans="1:5" ht="15.6">
      <c r="A1142"/>
      <c r="B1142" s="81" t="s">
        <v>2312</v>
      </c>
      <c r="C1142" s="39" t="s">
        <v>2313</v>
      </c>
      <c r="D1142" s="30" t="s">
        <v>46</v>
      </c>
      <c r="E1142" s="30" t="s">
        <v>47</v>
      </c>
    </row>
    <row r="1143" spans="1:5" ht="15.6">
      <c r="A1143"/>
      <c r="B1143" s="81" t="s">
        <v>2314</v>
      </c>
      <c r="C1143" s="39" t="s">
        <v>2315</v>
      </c>
      <c r="D1143" s="30" t="s">
        <v>46</v>
      </c>
      <c r="E1143" s="30" t="s">
        <v>47</v>
      </c>
    </row>
    <row r="1144" spans="1:5" ht="15.6">
      <c r="A1144"/>
      <c r="B1144" s="81" t="s">
        <v>2316</v>
      </c>
      <c r="C1144" s="39" t="s">
        <v>2317</v>
      </c>
      <c r="D1144" s="30" t="s">
        <v>46</v>
      </c>
      <c r="E1144" s="30" t="s">
        <v>47</v>
      </c>
    </row>
    <row r="1145" spans="1:5" ht="15.6">
      <c r="A1145"/>
      <c r="B1145" s="81" t="s">
        <v>2318</v>
      </c>
      <c r="C1145" s="39" t="s">
        <v>2319</v>
      </c>
      <c r="D1145" s="30" t="s">
        <v>46</v>
      </c>
      <c r="E1145" s="30" t="s">
        <v>46</v>
      </c>
    </row>
    <row r="1146" spans="1:5" ht="15.6">
      <c r="A1146"/>
      <c r="B1146" s="81" t="s">
        <v>2320</v>
      </c>
      <c r="C1146" s="39" t="s">
        <v>2321</v>
      </c>
      <c r="D1146" s="30" t="s">
        <v>46</v>
      </c>
      <c r="E1146" s="30" t="s">
        <v>47</v>
      </c>
    </row>
    <row r="1147" spans="1:5" ht="15.6">
      <c r="A1147"/>
      <c r="B1147" s="81" t="s">
        <v>2322</v>
      </c>
      <c r="C1147" s="39" t="s">
        <v>2323</v>
      </c>
      <c r="D1147" s="30" t="s">
        <v>46</v>
      </c>
      <c r="E1147" s="30" t="s">
        <v>47</v>
      </c>
    </row>
    <row r="1148" spans="1:5" ht="15.6">
      <c r="A1148"/>
      <c r="B1148" s="81" t="s">
        <v>2324</v>
      </c>
      <c r="C1148" s="39" t="s">
        <v>2325</v>
      </c>
      <c r="D1148" s="30" t="s">
        <v>46</v>
      </c>
      <c r="E1148" s="30" t="s">
        <v>47</v>
      </c>
    </row>
    <row r="1149" spans="1:5" ht="15.6">
      <c r="A1149"/>
      <c r="B1149" s="81" t="s">
        <v>2326</v>
      </c>
      <c r="C1149" s="39" t="s">
        <v>2327</v>
      </c>
      <c r="D1149" s="30" t="s">
        <v>46</v>
      </c>
      <c r="E1149" s="30" t="s">
        <v>47</v>
      </c>
    </row>
    <row r="1150" spans="1:5" ht="15.6">
      <c r="A1150"/>
      <c r="B1150" s="81" t="s">
        <v>2328</v>
      </c>
      <c r="C1150" s="39" t="s">
        <v>2329</v>
      </c>
      <c r="D1150" s="30" t="s">
        <v>46</v>
      </c>
      <c r="E1150" s="30" t="s">
        <v>47</v>
      </c>
    </row>
    <row r="1151" spans="1:5" ht="15.6">
      <c r="A1151"/>
      <c r="B1151" s="81" t="s">
        <v>2330</v>
      </c>
      <c r="C1151" s="39" t="s">
        <v>2331</v>
      </c>
      <c r="D1151" s="30" t="s">
        <v>46</v>
      </c>
      <c r="E1151" s="30" t="s">
        <v>47</v>
      </c>
    </row>
    <row r="1152" spans="1:5" ht="15.6">
      <c r="A1152"/>
      <c r="B1152" s="81" t="s">
        <v>2332</v>
      </c>
      <c r="C1152" s="39" t="s">
        <v>2333</v>
      </c>
      <c r="D1152" s="30" t="s">
        <v>46</v>
      </c>
      <c r="E1152" s="30" t="s">
        <v>47</v>
      </c>
    </row>
    <row r="1153" spans="1:5" ht="15.6">
      <c r="A1153"/>
      <c r="B1153" s="81" t="s">
        <v>2334</v>
      </c>
      <c r="C1153" s="39" t="s">
        <v>2335</v>
      </c>
      <c r="D1153" s="30" t="s">
        <v>46</v>
      </c>
      <c r="E1153" s="30" t="s">
        <v>47</v>
      </c>
    </row>
    <row r="1154" spans="1:5" ht="15.6">
      <c r="A1154"/>
      <c r="B1154" s="81" t="s">
        <v>2336</v>
      </c>
      <c r="C1154" s="39" t="s">
        <v>2337</v>
      </c>
      <c r="D1154" s="30" t="s">
        <v>46</v>
      </c>
      <c r="E1154" s="30" t="s">
        <v>46</v>
      </c>
    </row>
    <row r="1155" spans="1:5" ht="15.6">
      <c r="A1155"/>
      <c r="B1155" s="81" t="s">
        <v>2338</v>
      </c>
      <c r="C1155" s="39" t="s">
        <v>2339</v>
      </c>
      <c r="D1155" s="30" t="s">
        <v>46</v>
      </c>
      <c r="E1155" s="30" t="s">
        <v>47</v>
      </c>
    </row>
    <row r="1156" spans="1:5" ht="15.6">
      <c r="A1156"/>
      <c r="B1156" s="81" t="s">
        <v>2340</v>
      </c>
      <c r="C1156" s="39" t="s">
        <v>2341</v>
      </c>
      <c r="D1156" s="30" t="s">
        <v>46</v>
      </c>
      <c r="E1156" s="30" t="s">
        <v>47</v>
      </c>
    </row>
    <row r="1157" spans="1:5" ht="15.6">
      <c r="A1157"/>
      <c r="B1157" s="81" t="s">
        <v>2342</v>
      </c>
      <c r="C1157" s="39" t="s">
        <v>2343</v>
      </c>
      <c r="D1157" s="30" t="s">
        <v>46</v>
      </c>
      <c r="E1157" s="30" t="s">
        <v>47</v>
      </c>
    </row>
    <row r="1158" spans="1:5" ht="15.6">
      <c r="A1158"/>
      <c r="B1158" s="81" t="s">
        <v>2344</v>
      </c>
      <c r="C1158" s="39" t="s">
        <v>2345</v>
      </c>
      <c r="D1158" s="30" t="s">
        <v>46</v>
      </c>
      <c r="E1158" s="30" t="s">
        <v>46</v>
      </c>
    </row>
    <row r="1159" spans="1:5" ht="15.6">
      <c r="A1159"/>
      <c r="B1159" s="81" t="s">
        <v>2346</v>
      </c>
      <c r="C1159" s="39" t="s">
        <v>2347</v>
      </c>
      <c r="D1159" s="30" t="s">
        <v>46</v>
      </c>
      <c r="E1159" s="30" t="s">
        <v>47</v>
      </c>
    </row>
    <row r="1160" spans="1:5" ht="15.6">
      <c r="A1160"/>
      <c r="B1160" s="81" t="s">
        <v>2348</v>
      </c>
      <c r="C1160" s="39" t="s">
        <v>2349</v>
      </c>
      <c r="D1160" s="30" t="s">
        <v>46</v>
      </c>
      <c r="E1160" s="30" t="s">
        <v>47</v>
      </c>
    </row>
    <row r="1161" spans="1:5" ht="15.6">
      <c r="A1161"/>
      <c r="B1161" s="81" t="s">
        <v>2350</v>
      </c>
      <c r="C1161" s="39" t="s">
        <v>2351</v>
      </c>
      <c r="D1161" s="30" t="s">
        <v>46</v>
      </c>
      <c r="E1161" s="30" t="s">
        <v>46</v>
      </c>
    </row>
    <row r="1162" spans="1:5" ht="15.6">
      <c r="A1162"/>
      <c r="B1162" s="81" t="s">
        <v>2352</v>
      </c>
      <c r="C1162" s="39" t="s">
        <v>2353</v>
      </c>
      <c r="D1162" s="30" t="s">
        <v>46</v>
      </c>
      <c r="E1162" s="30" t="s">
        <v>47</v>
      </c>
    </row>
    <row r="1163" spans="1:5" ht="15.6">
      <c r="A1163"/>
      <c r="B1163" s="81" t="s">
        <v>2354</v>
      </c>
      <c r="C1163" s="39" t="s">
        <v>2355</v>
      </c>
      <c r="D1163" s="30" t="s">
        <v>46</v>
      </c>
      <c r="E1163" s="30" t="s">
        <v>47</v>
      </c>
    </row>
    <row r="1164" spans="1:5" ht="15.6">
      <c r="A1164"/>
      <c r="B1164" s="81" t="s">
        <v>2356</v>
      </c>
      <c r="C1164" s="39" t="s">
        <v>2357</v>
      </c>
      <c r="D1164" s="30" t="s">
        <v>46</v>
      </c>
      <c r="E1164" s="30" t="s">
        <v>47</v>
      </c>
    </row>
    <row r="1165" spans="1:5" ht="15.6">
      <c r="A1165"/>
      <c r="B1165" s="81" t="s">
        <v>2358</v>
      </c>
      <c r="C1165" s="39" t="s">
        <v>2359</v>
      </c>
      <c r="D1165" s="30" t="s">
        <v>46</v>
      </c>
      <c r="E1165" s="30" t="s">
        <v>47</v>
      </c>
    </row>
    <row r="1166" spans="1:5" ht="15.6">
      <c r="A1166"/>
      <c r="B1166" s="81" t="s">
        <v>2360</v>
      </c>
      <c r="C1166" s="39" t="s">
        <v>2361</v>
      </c>
      <c r="D1166" s="30" t="s">
        <v>46</v>
      </c>
      <c r="E1166" s="30" t="s">
        <v>47</v>
      </c>
    </row>
    <row r="1167" spans="1:5" ht="15.6">
      <c r="A1167"/>
      <c r="B1167" s="81" t="s">
        <v>2362</v>
      </c>
      <c r="C1167" s="39" t="s">
        <v>2363</v>
      </c>
      <c r="D1167" s="30" t="s">
        <v>46</v>
      </c>
      <c r="E1167" s="30" t="s">
        <v>47</v>
      </c>
    </row>
    <row r="1168" spans="1:5" ht="15.6">
      <c r="A1168"/>
      <c r="B1168" s="81" t="s">
        <v>2364</v>
      </c>
      <c r="C1168" s="39" t="s">
        <v>2365</v>
      </c>
      <c r="D1168" s="30" t="s">
        <v>46</v>
      </c>
      <c r="E1168" s="30" t="s">
        <v>47</v>
      </c>
    </row>
    <row r="1169" spans="1:5" ht="15.6">
      <c r="A1169"/>
      <c r="B1169" s="81" t="s">
        <v>2366</v>
      </c>
      <c r="C1169" s="39" t="s">
        <v>2367</v>
      </c>
      <c r="D1169" s="30" t="s">
        <v>46</v>
      </c>
      <c r="E1169" s="30" t="s">
        <v>47</v>
      </c>
    </row>
    <row r="1170" spans="1:5" ht="15.6">
      <c r="A1170"/>
      <c r="B1170" s="81" t="s">
        <v>2368</v>
      </c>
      <c r="C1170" s="39" t="s">
        <v>2369</v>
      </c>
      <c r="D1170" s="30" t="s">
        <v>46</v>
      </c>
      <c r="E1170" s="30" t="s">
        <v>47</v>
      </c>
    </row>
    <row r="1171" spans="1:5" ht="15.6">
      <c r="A1171"/>
      <c r="B1171" s="81" t="s">
        <v>2370</v>
      </c>
      <c r="C1171" s="39" t="s">
        <v>2371</v>
      </c>
      <c r="D1171" s="30" t="s">
        <v>46</v>
      </c>
      <c r="E1171" s="30" t="s">
        <v>47</v>
      </c>
    </row>
    <row r="1172" spans="1:5" ht="15.6">
      <c r="A1172"/>
      <c r="B1172" s="81" t="s">
        <v>2372</v>
      </c>
      <c r="C1172" s="39" t="s">
        <v>2373</v>
      </c>
      <c r="D1172" s="30" t="s">
        <v>46</v>
      </c>
      <c r="E1172" s="30" t="s">
        <v>47</v>
      </c>
    </row>
    <row r="1173" spans="1:5" ht="15.6">
      <c r="A1173"/>
      <c r="B1173" s="81" t="s">
        <v>2374</v>
      </c>
      <c r="C1173" s="39" t="s">
        <v>2375</v>
      </c>
      <c r="D1173" s="30" t="s">
        <v>46</v>
      </c>
      <c r="E1173" s="30" t="s">
        <v>47</v>
      </c>
    </row>
    <row r="1174" spans="1:5" ht="15.6">
      <c r="A1174"/>
      <c r="B1174" s="81" t="s">
        <v>2376</v>
      </c>
      <c r="C1174" s="39" t="s">
        <v>2377</v>
      </c>
      <c r="D1174" s="30" t="s">
        <v>46</v>
      </c>
      <c r="E1174" s="30" t="s">
        <v>47</v>
      </c>
    </row>
    <row r="1175" spans="1:5" ht="15.6">
      <c r="A1175"/>
      <c r="B1175" s="81" t="s">
        <v>2378</v>
      </c>
      <c r="C1175" s="39" t="s">
        <v>2379</v>
      </c>
      <c r="D1175" s="30" t="s">
        <v>46</v>
      </c>
      <c r="E1175" s="30" t="s">
        <v>46</v>
      </c>
    </row>
    <row r="1176" spans="1:5" ht="15.6">
      <c r="A1176"/>
      <c r="B1176" s="81" t="s">
        <v>2380</v>
      </c>
      <c r="C1176" s="39" t="s">
        <v>2381</v>
      </c>
      <c r="D1176" s="30" t="s">
        <v>46</v>
      </c>
      <c r="E1176" s="30" t="s">
        <v>47</v>
      </c>
    </row>
    <row r="1177" spans="1:5" ht="15.6">
      <c r="A1177"/>
      <c r="B1177" s="81" t="s">
        <v>2382</v>
      </c>
      <c r="C1177" s="39" t="s">
        <v>2383</v>
      </c>
      <c r="D1177" s="30" t="s">
        <v>46</v>
      </c>
      <c r="E1177" s="30" t="s">
        <v>47</v>
      </c>
    </row>
    <row r="1178" spans="1:5" ht="15.6">
      <c r="A1178"/>
      <c r="B1178" s="81" t="s">
        <v>2384</v>
      </c>
      <c r="C1178" s="39" t="s">
        <v>2385</v>
      </c>
      <c r="D1178" s="30" t="s">
        <v>46</v>
      </c>
      <c r="E1178" s="30" t="s">
        <v>47</v>
      </c>
    </row>
    <row r="1179" spans="1:5" ht="15.6">
      <c r="A1179"/>
      <c r="B1179" s="81" t="s">
        <v>2386</v>
      </c>
      <c r="C1179" s="39" t="s">
        <v>2387</v>
      </c>
      <c r="D1179" s="30" t="s">
        <v>46</v>
      </c>
      <c r="E1179" s="30" t="s">
        <v>47</v>
      </c>
    </row>
    <row r="1180" spans="1:5" ht="15.6">
      <c r="A1180"/>
      <c r="B1180" s="81" t="s">
        <v>2388</v>
      </c>
      <c r="C1180" s="39" t="s">
        <v>2389</v>
      </c>
      <c r="D1180" s="30" t="s">
        <v>46</v>
      </c>
      <c r="E1180" s="30" t="s">
        <v>46</v>
      </c>
    </row>
    <row r="1181" spans="1:5" ht="15.6">
      <c r="A1181"/>
      <c r="B1181" s="81" t="s">
        <v>2390</v>
      </c>
      <c r="C1181" s="39" t="s">
        <v>2391</v>
      </c>
      <c r="D1181" s="30" t="s">
        <v>46</v>
      </c>
      <c r="E1181" s="30" t="s">
        <v>47</v>
      </c>
    </row>
    <row r="1182" spans="1:5" ht="15.6">
      <c r="A1182"/>
      <c r="B1182" s="81" t="s">
        <v>2392</v>
      </c>
      <c r="C1182" s="39" t="s">
        <v>2393</v>
      </c>
      <c r="D1182" s="30" t="s">
        <v>46</v>
      </c>
      <c r="E1182" s="30" t="s">
        <v>47</v>
      </c>
    </row>
    <row r="1183" spans="1:5" ht="15.6">
      <c r="A1183"/>
      <c r="B1183" s="81" t="s">
        <v>2394</v>
      </c>
      <c r="C1183" s="39" t="s">
        <v>2395</v>
      </c>
      <c r="D1183" s="30" t="s">
        <v>46</v>
      </c>
      <c r="E1183" s="30" t="s">
        <v>47</v>
      </c>
    </row>
    <row r="1184" spans="1:5" ht="15.6">
      <c r="A1184"/>
      <c r="B1184" s="81" t="s">
        <v>2396</v>
      </c>
      <c r="C1184" s="39" t="s">
        <v>2397</v>
      </c>
      <c r="D1184" s="30" t="s">
        <v>46</v>
      </c>
      <c r="E1184" s="30" t="s">
        <v>47</v>
      </c>
    </row>
    <row r="1185" spans="1:5" ht="15.6">
      <c r="A1185"/>
      <c r="B1185" s="81" t="s">
        <v>2398</v>
      </c>
      <c r="C1185" s="39" t="s">
        <v>2399</v>
      </c>
      <c r="D1185" s="30" t="s">
        <v>46</v>
      </c>
      <c r="E1185" s="30" t="s">
        <v>46</v>
      </c>
    </row>
    <row r="1186" spans="1:5" ht="15.6">
      <c r="A1186"/>
      <c r="B1186" s="81" t="s">
        <v>2400</v>
      </c>
      <c r="C1186" s="39" t="s">
        <v>2401</v>
      </c>
      <c r="D1186" s="30" t="s">
        <v>46</v>
      </c>
      <c r="E1186" s="30" t="s">
        <v>47</v>
      </c>
    </row>
    <row r="1187" spans="1:5" ht="15.6">
      <c r="A1187"/>
      <c r="B1187" s="81" t="s">
        <v>2402</v>
      </c>
      <c r="C1187" s="39" t="s">
        <v>2403</v>
      </c>
      <c r="D1187" s="30" t="s">
        <v>46</v>
      </c>
      <c r="E1187" s="30" t="s">
        <v>47</v>
      </c>
    </row>
    <row r="1188" spans="1:5" ht="15.6">
      <c r="A1188"/>
      <c r="B1188" s="81" t="s">
        <v>2404</v>
      </c>
      <c r="C1188" s="39" t="s">
        <v>2405</v>
      </c>
      <c r="D1188" s="30" t="s">
        <v>46</v>
      </c>
      <c r="E1188" s="30" t="s">
        <v>47</v>
      </c>
    </row>
    <row r="1189" spans="1:5" ht="15.6">
      <c r="A1189"/>
      <c r="B1189" s="81" t="s">
        <v>2406</v>
      </c>
      <c r="C1189" s="39" t="s">
        <v>2407</v>
      </c>
      <c r="D1189" s="30" t="s">
        <v>46</v>
      </c>
      <c r="E1189" s="30" t="s">
        <v>47</v>
      </c>
    </row>
    <row r="1190" spans="1:5" ht="15.6">
      <c r="A1190"/>
      <c r="B1190" s="81" t="s">
        <v>2408</v>
      </c>
      <c r="C1190" s="39" t="s">
        <v>2409</v>
      </c>
      <c r="D1190" s="30" t="s">
        <v>46</v>
      </c>
      <c r="E1190" s="30" t="s">
        <v>46</v>
      </c>
    </row>
    <row r="1191" spans="1:5" ht="15.6">
      <c r="A1191"/>
      <c r="B1191" s="81" t="s">
        <v>2410</v>
      </c>
      <c r="C1191" s="39" t="s">
        <v>2411</v>
      </c>
      <c r="D1191" s="30" t="s">
        <v>46</v>
      </c>
      <c r="E1191" s="30" t="s">
        <v>47</v>
      </c>
    </row>
    <row r="1192" spans="1:5" ht="15.6">
      <c r="A1192"/>
      <c r="B1192" s="81" t="s">
        <v>2412</v>
      </c>
      <c r="C1192" s="39" t="s">
        <v>2413</v>
      </c>
      <c r="D1192" s="30" t="s">
        <v>46</v>
      </c>
      <c r="E1192" s="30" t="s">
        <v>47</v>
      </c>
    </row>
    <row r="1193" spans="1:5" ht="15.6">
      <c r="A1193"/>
      <c r="B1193" s="81" t="s">
        <v>2414</v>
      </c>
      <c r="C1193" s="39" t="s">
        <v>2415</v>
      </c>
      <c r="D1193" s="30" t="s">
        <v>46</v>
      </c>
      <c r="E1193" s="30" t="s">
        <v>47</v>
      </c>
    </row>
    <row r="1194" spans="1:5" ht="15.6">
      <c r="A1194"/>
      <c r="B1194" s="81" t="s">
        <v>2416</v>
      </c>
      <c r="C1194" s="39" t="s">
        <v>2417</v>
      </c>
      <c r="D1194" s="30" t="s">
        <v>46</v>
      </c>
      <c r="E1194" s="30" t="s">
        <v>47</v>
      </c>
    </row>
    <row r="1195" spans="1:5" ht="15.6">
      <c r="A1195"/>
      <c r="B1195" s="81" t="s">
        <v>2418</v>
      </c>
      <c r="C1195" s="39" t="s">
        <v>2419</v>
      </c>
      <c r="D1195" s="30" t="s">
        <v>46</v>
      </c>
      <c r="E1195" s="30" t="s">
        <v>47</v>
      </c>
    </row>
    <row r="1196" spans="1:5" ht="15.6">
      <c r="A1196"/>
      <c r="B1196" s="81" t="s">
        <v>2420</v>
      </c>
      <c r="C1196" s="39" t="s">
        <v>2421</v>
      </c>
      <c r="D1196" s="30" t="s">
        <v>46</v>
      </c>
      <c r="E1196" s="30" t="s">
        <v>47</v>
      </c>
    </row>
    <row r="1197" spans="1:5" ht="15.6">
      <c r="A1197"/>
      <c r="B1197" s="81" t="s">
        <v>2422</v>
      </c>
      <c r="C1197" s="39" t="s">
        <v>2423</v>
      </c>
      <c r="D1197" s="30" t="s">
        <v>46</v>
      </c>
      <c r="E1197" s="30" t="s">
        <v>47</v>
      </c>
    </row>
    <row r="1198" spans="1:5" ht="15.6">
      <c r="A1198"/>
      <c r="B1198" s="81" t="s">
        <v>2424</v>
      </c>
      <c r="C1198" s="39" t="s">
        <v>2425</v>
      </c>
      <c r="D1198" s="30" t="s">
        <v>46</v>
      </c>
      <c r="E1198" s="30" t="s">
        <v>47</v>
      </c>
    </row>
    <row r="1199" spans="1:5" ht="15.6">
      <c r="A1199"/>
      <c r="B1199" s="81" t="s">
        <v>2426</v>
      </c>
      <c r="C1199" s="39" t="s">
        <v>2427</v>
      </c>
      <c r="D1199" s="30" t="s">
        <v>46</v>
      </c>
      <c r="E1199" s="30" t="s">
        <v>47</v>
      </c>
    </row>
    <row r="1200" spans="1:5" ht="15.6">
      <c r="A1200"/>
      <c r="B1200" s="81" t="s">
        <v>2428</v>
      </c>
      <c r="C1200" s="39" t="s">
        <v>2429</v>
      </c>
      <c r="D1200" s="30" t="s">
        <v>46</v>
      </c>
      <c r="E1200" s="30" t="s">
        <v>47</v>
      </c>
    </row>
    <row r="1201" spans="1:5" ht="15.6">
      <c r="A1201"/>
      <c r="B1201" s="81" t="s">
        <v>2430</v>
      </c>
      <c r="C1201" s="39" t="s">
        <v>2431</v>
      </c>
      <c r="D1201" s="30" t="s">
        <v>46</v>
      </c>
      <c r="E1201" s="30" t="s">
        <v>47</v>
      </c>
    </row>
    <row r="1202" spans="1:5" ht="15.6">
      <c r="A1202"/>
      <c r="B1202" s="81" t="s">
        <v>2432</v>
      </c>
      <c r="C1202" s="39" t="s">
        <v>2433</v>
      </c>
      <c r="D1202" s="30" t="s">
        <v>46</v>
      </c>
      <c r="E1202" s="30" t="s">
        <v>47</v>
      </c>
    </row>
    <row r="1203" spans="1:5" ht="15.6">
      <c r="A1203"/>
      <c r="B1203" s="81" t="s">
        <v>2434</v>
      </c>
      <c r="C1203" s="39" t="s">
        <v>2435</v>
      </c>
      <c r="D1203" s="30" t="s">
        <v>46</v>
      </c>
      <c r="E1203" s="30" t="s">
        <v>47</v>
      </c>
    </row>
    <row r="1204" spans="1:5" ht="15.6">
      <c r="A1204"/>
      <c r="B1204" s="81" t="s">
        <v>2436</v>
      </c>
      <c r="C1204" s="39" t="s">
        <v>2437</v>
      </c>
      <c r="D1204" s="30" t="s">
        <v>46</v>
      </c>
      <c r="E1204" s="30" t="s">
        <v>47</v>
      </c>
    </row>
    <row r="1205" spans="1:5" ht="15.6">
      <c r="A1205"/>
      <c r="B1205" s="81" t="s">
        <v>2438</v>
      </c>
      <c r="C1205" s="39" t="s">
        <v>2439</v>
      </c>
      <c r="D1205" s="30" t="s">
        <v>46</v>
      </c>
      <c r="E1205" s="30" t="s">
        <v>47</v>
      </c>
    </row>
    <row r="1206" spans="1:5" ht="15.6">
      <c r="A1206"/>
      <c r="B1206" s="81" t="s">
        <v>2440</v>
      </c>
      <c r="C1206" s="39" t="s">
        <v>2441</v>
      </c>
      <c r="D1206" s="30" t="s">
        <v>46</v>
      </c>
      <c r="E1206" s="30" t="s">
        <v>46</v>
      </c>
    </row>
    <row r="1207" spans="1:5" ht="15.6">
      <c r="A1207"/>
      <c r="B1207" s="81" t="s">
        <v>2442</v>
      </c>
      <c r="C1207" s="39" t="s">
        <v>2443</v>
      </c>
      <c r="D1207" s="30" t="s">
        <v>46</v>
      </c>
      <c r="E1207" s="30" t="s">
        <v>47</v>
      </c>
    </row>
    <row r="1208" spans="1:5" ht="15.6">
      <c r="A1208"/>
      <c r="B1208" s="81" t="s">
        <v>2444</v>
      </c>
      <c r="C1208" s="39" t="s">
        <v>2445</v>
      </c>
      <c r="D1208" s="30" t="s">
        <v>46</v>
      </c>
      <c r="E1208" s="30" t="s">
        <v>47</v>
      </c>
    </row>
    <row r="1209" spans="1:5" ht="15.6">
      <c r="A1209"/>
      <c r="B1209" s="81" t="s">
        <v>2446</v>
      </c>
      <c r="C1209" s="39" t="s">
        <v>2447</v>
      </c>
      <c r="D1209" s="30" t="s">
        <v>46</v>
      </c>
      <c r="E1209" s="30" t="s">
        <v>47</v>
      </c>
    </row>
    <row r="1210" spans="1:5" ht="15.6">
      <c r="A1210"/>
      <c r="B1210" s="81" t="s">
        <v>2448</v>
      </c>
      <c r="C1210" s="39" t="s">
        <v>2449</v>
      </c>
      <c r="D1210" s="30" t="s">
        <v>46</v>
      </c>
      <c r="E1210" s="30" t="s">
        <v>46</v>
      </c>
    </row>
    <row r="1211" spans="1:5" ht="15.6">
      <c r="A1211"/>
      <c r="B1211" s="81" t="s">
        <v>2450</v>
      </c>
      <c r="C1211" s="39" t="s">
        <v>2451</v>
      </c>
      <c r="D1211" s="30" t="s">
        <v>46</v>
      </c>
      <c r="E1211" s="30" t="s">
        <v>46</v>
      </c>
    </row>
    <row r="1212" spans="1:5" ht="15.6">
      <c r="A1212"/>
      <c r="B1212" s="81" t="s">
        <v>2452</v>
      </c>
      <c r="C1212" s="39" t="s">
        <v>2453</v>
      </c>
      <c r="D1212" s="30" t="s">
        <v>46</v>
      </c>
      <c r="E1212" s="30" t="s">
        <v>47</v>
      </c>
    </row>
    <row r="1213" spans="1:5" ht="15.6">
      <c r="A1213"/>
      <c r="B1213" s="81" t="s">
        <v>2454</v>
      </c>
      <c r="C1213" s="39" t="s">
        <v>2455</v>
      </c>
      <c r="D1213" s="30" t="s">
        <v>46</v>
      </c>
      <c r="E1213" s="30" t="s">
        <v>46</v>
      </c>
    </row>
    <row r="1214" spans="1:5" ht="15.6">
      <c r="A1214"/>
      <c r="B1214" s="81" t="s">
        <v>2456</v>
      </c>
      <c r="C1214" s="39" t="s">
        <v>2457</v>
      </c>
      <c r="D1214" s="30" t="s">
        <v>46</v>
      </c>
      <c r="E1214" s="30" t="s">
        <v>47</v>
      </c>
    </row>
  </sheetData>
  <sheetProtection algorithmName="SHA-512" hashValue="NpQQe3VI4+WQrucmFZ64Wa7l++ZY9o1K3pXqzZxIFJ2bxGF+2d63kSUJkz6gdvDLakGBysGZAUibtmxG+8Q2nA==" saltValue="MpjPTsg1VCFVQJekbiBSHQ==" spinCount="100000" sheet="1" objects="1" scenarios="1" selectLockedCells="1"/>
  <mergeCells count="2">
    <mergeCell ref="A1:T1"/>
    <mergeCell ref="D3:E3"/>
  </mergeCells>
  <conditionalFormatting sqref="E275">
    <cfRule type="containsText" dxfId="4" priority="5" operator="containsText" text="Standard">
      <formula>NOT(ISERROR(SEARCH("Standard",E275)))</formula>
    </cfRule>
  </conditionalFormatting>
  <conditionalFormatting sqref="E5:E204 E206:E1214">
    <cfRule type="containsText" dxfId="3" priority="4" operator="containsText" text="Standard">
      <formula>NOT(ISERROR(SEARCH("Standard",E5)))</formula>
    </cfRule>
  </conditionalFormatting>
  <conditionalFormatting sqref="F5:F6">
    <cfRule type="containsText" dxfId="2" priority="3" operator="containsText" text="Standard">
      <formula>NOT(ISERROR(SEARCH("Standard",F5)))</formula>
    </cfRule>
  </conditionalFormatting>
  <conditionalFormatting sqref="D5:D12 D14:D20 D22:D25 D27:D37 D39 D41:D44 D46:D51 D54:D59 D61:D64 D66:D67 D71:D78 D80:D84 D86:D87 D89:D93 D95 D97:D111 D113:D123 D127:D146 D148:D151 D154:D157 D159:D160 D162:D165 D167:D169 D171:D173 D175:D184 D186:D188 D190:D193 D195:D201 D203:D205">
    <cfRule type="containsText" dxfId="1" priority="2" operator="containsText" text="Standard">
      <formula>NOT(ISERROR(SEARCH("Standard",D5)))</formula>
    </cfRule>
  </conditionalFormatting>
  <conditionalFormatting sqref="D13 D21 D26 D38 D40 D45 D52:D53 D60 D65 D68:D70 D79 D85 D88 D94 D96 D112 D124:D126 D147 D152:D153 D158 D161 D166 D170 D174 D185 D189 D194 D202 D206 D208 D227 D240:D243 D254 D257:D258 D271 D274 D276 D284:D285 D289 D297 D312 D341 D347:D348 D350 D358 D360 D368 D375 D377 D380:D382 D389:D392 D394 D399 D408 D423 D433 D435 D446 D454 D486 D488 D523 D526 D531 D538 D543 D547 D565:D567 D572 D575 D585 D589 D591 D598:D601 D603 D606 D617 D624 D627:D628 D640 D642 D649 D651:D652 D654:D657 D659 D671 D674 D678 D688 D706 D710 D718:D719 D722 D728:D729 D734 D742:D743 D745 D747 D754 D756 D762 D788 D806 D809 D824:D825 D830:D831 D851:D854 D858 D866 D868 D880:D881 D899 D902 D904 D906 D912 D914 D927 D947 D954 D959 D961 D964 D968 D973 D977 D983 D985 D990 D996 D1001 D1005 D1008 D1016 D1029 D1047:D1048 D1055 D1061 D1063 D1085:D1087 D1091 D1094 D1097 D1104 D1106 D1111 D1114 D1119 D1131 D1138 D1145 D1154 D1158 D1161 D1175 D1180 D1185 D1190 D1206 D1210:D1211 D1213">
    <cfRule type="containsText" dxfId="0" priority="1" operator="containsText" text="Standard">
      <formula>NOT(ISERROR(SEARCH("Standard",D13)))</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F04BBC9-93E9-4AB4-8A99-750FA5DBE1E1}"/>
</file>

<file path=customXml/itemProps2.xml><?xml version="1.0" encoding="utf-8"?>
<ds:datastoreItem xmlns:ds="http://schemas.openxmlformats.org/officeDocument/2006/customXml" ds:itemID="{C5C103AA-95FE-4A02-ACF9-F52840F9EADA}"/>
</file>

<file path=customXml/itemProps3.xml><?xml version="1.0" encoding="utf-8"?>
<ds:datastoreItem xmlns:ds="http://schemas.openxmlformats.org/officeDocument/2006/customXml" ds:itemID="{CD1F3D06-7178-4444-AF52-AA2CEC70864E}"/>
</file>

<file path=docProps/app.xml><?xml version="1.0" encoding="utf-8"?>
<Properties xmlns="http://schemas.openxmlformats.org/officeDocument/2006/extended-properties" xmlns:vt="http://schemas.openxmlformats.org/officeDocument/2006/docPropsVTypes">
  <Application>Microsoft Excel Online</Application>
  <Manager/>
  <Company>Texas Department of Agriculture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Sample Method Worksheet</dc:title>
  <dc:subject>calculate sample size</dc:subject>
  <dc:creator>Lee Ann Dumas</dc:creator>
  <cp:keywords>leeann</cp:keywords>
  <dc:description/>
  <cp:lastModifiedBy>Faith Chonko</cp:lastModifiedBy>
  <cp:revision/>
  <dcterms:created xsi:type="dcterms:W3CDTF">2019-06-27T17:15:33Z</dcterms:created>
  <dcterms:modified xsi:type="dcterms:W3CDTF">2022-09-13T20:33:50Z</dcterms:modified>
  <cp:category>Direct Verification</cp:category>
  <cp:contentStatus/>
</cp:coreProperties>
</file>